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3.150\stc\04_2021_2027\13_Subvencionabilidad\03_Modif_Normas_11_06_24\"/>
    </mc:Choice>
  </mc:AlternateContent>
  <xr:revisionPtr revIDLastSave="0" documentId="13_ncr:1_{78FC3417-B4B1-4407-9D06-ABFDAF20202E}" xr6:coauthVersionLast="47" xr6:coauthVersionMax="47" xr10:uidLastSave="{00000000-0000-0000-0000-000000000000}"/>
  <bookViews>
    <workbookView xWindow="-120" yWindow="-120" windowWidth="29040" windowHeight="15720" xr2:uid="{B02C2DFD-A573-4DFA-823C-A8D3A0C4F9AC}"/>
  </bookViews>
  <sheets>
    <sheet name="Compra_hasta100%_Equipo" sheetId="4" r:id="rId1"/>
    <sheet name="Amortizac_Equipo_XX" sheetId="1" r:id="rId2"/>
    <sheet name="Bs_NO_Inventariables" sheetId="2" r:id="rId3"/>
    <sheet name="Arrendamiento_Equipo_XX" sheetId="3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2" i="4" l="1"/>
  <c r="J8" i="3"/>
  <c r="G9" i="2" l="1"/>
  <c r="G8" i="2"/>
  <c r="B25" i="1"/>
  <c r="B31" i="1" s="1"/>
</calcChain>
</file>

<file path=xl/sharedStrings.xml><?xml version="1.0" encoding="utf-8"?>
<sst xmlns="http://schemas.openxmlformats.org/spreadsheetml/2006/main" count="116" uniqueCount="69">
  <si>
    <t xml:space="preserve">DESCRIPCIÓN DEL EQUIPO: </t>
  </si>
  <si>
    <t xml:space="preserve">Referencia contable del asiento de amortización: </t>
  </si>
  <si>
    <t xml:space="preserve">FECHA INICIO PROYECTO: </t>
  </si>
  <si>
    <t xml:space="preserve">FECHA FIN PROYECTO: </t>
  </si>
  <si>
    <t>Coste del equipo:</t>
  </si>
  <si>
    <t xml:space="preserve">Valor residual: </t>
  </si>
  <si>
    <t>€</t>
  </si>
  <si>
    <t>Amortización mensual:</t>
  </si>
  <si>
    <t>meses</t>
  </si>
  <si>
    <t>Periodo de amortización:</t>
  </si>
  <si>
    <t xml:space="preserve">Nº meses de amortización: </t>
  </si>
  <si>
    <t xml:space="preserve">Fecha de adquisición: </t>
  </si>
  <si>
    <t>Equipo de laboratorio, Marca XXXX, Ref. XXXXX</t>
  </si>
  <si>
    <t>AMORTIZACIÓN A CERTIFICAR</t>
  </si>
  <si>
    <t>CALCULO AMORTIZACIÓN LINEAL</t>
  </si>
  <si>
    <t xml:space="preserve">Justificación del % de dedicación al proyecto: </t>
  </si>
  <si>
    <t xml:space="preserve">% dedicación al proyecto: </t>
  </si>
  <si>
    <t xml:space="preserve">Referencia factura: </t>
  </si>
  <si>
    <t>XXXX/2024</t>
  </si>
  <si>
    <t>OPERACIÓN:</t>
  </si>
  <si>
    <t>XXXX_AAAAAAAA_X_E/P</t>
  </si>
  <si>
    <t>BENEFICIARIO:</t>
  </si>
  <si>
    <t>XXXXXXXXXXXXXXXXXX</t>
  </si>
  <si>
    <t xml:space="preserve">GASTO Nº: </t>
  </si>
  <si>
    <t>Gasto nº</t>
  </si>
  <si>
    <t>Nº factura</t>
  </si>
  <si>
    <t>Proveedor</t>
  </si>
  <si>
    <t>% imputación al proyecto</t>
  </si>
  <si>
    <t>AAA/2024</t>
  </si>
  <si>
    <t>ABC, SA</t>
  </si>
  <si>
    <t>100 Pipetas de laboratorio XX ml, marca XXXX</t>
  </si>
  <si>
    <t>Importe factura elegible</t>
  </si>
  <si>
    <t>Importe a imputar</t>
  </si>
  <si>
    <t>Descripción y características técnicas del material adquirido</t>
  </si>
  <si>
    <t xml:space="preserve">Características técnicas: </t>
  </si>
  <si>
    <t>aaaaaaaaaaaaaaaaaaaaaaaaaaa</t>
  </si>
  <si>
    <t xml:space="preserve">Validación nº: </t>
  </si>
  <si>
    <t>BBB/2025</t>
  </si>
  <si>
    <t>AGRO, SA</t>
  </si>
  <si>
    <t>Hortalizas para pruebas de envasado y conservación</t>
  </si>
  <si>
    <t>Las pruebas de envasado se realizan sobre el 100% de las hortalizas adquiridas</t>
  </si>
  <si>
    <t xml:space="preserve">Método de cálculo y justificación del % de imputación </t>
  </si>
  <si>
    <t>En proporción a la imputación de gastos de personal de los investigadores XXXX y ZZZZZZ</t>
  </si>
  <si>
    <t>FIRMA DIGITAL</t>
  </si>
  <si>
    <t>XX</t>
  </si>
  <si>
    <t>Vida útil (meses):</t>
  </si>
  <si>
    <t xml:space="preserve">DECLARO que la adquisición del bien ahora amortizado NO ha sido financiada con ayudas públicas </t>
  </si>
  <si>
    <t xml:space="preserve">DECLARO que los bienes no inventariables aquí descritos se han utilizado para el proyecto en las proporciones recogidas en la tabla. </t>
  </si>
  <si>
    <t>Descripción del contrato y características técnicas del material alquilado</t>
  </si>
  <si>
    <t>Fecha inicio contrato</t>
  </si>
  <si>
    <t>Fecha fin contrato</t>
  </si>
  <si>
    <t>NOMBRE</t>
  </si>
  <si>
    <t>CARGO</t>
  </si>
  <si>
    <t>Nauticas, SA</t>
  </si>
  <si>
    <t>3 días</t>
  </si>
  <si>
    <t>Importe factura elegible (€)</t>
  </si>
  <si>
    <t xml:space="preserve">Las embarcaciones se utilizan en exclusiva para la instalación de las boyas. </t>
  </si>
  <si>
    <t>Alquiler de embarcación para instalación de boyas</t>
  </si>
  <si>
    <t>Mobiliario, SLU</t>
  </si>
  <si>
    <t>Alquiler de mesas y sillas para eventos</t>
  </si>
  <si>
    <t>7 días</t>
  </si>
  <si>
    <t>Periodo de imputación</t>
  </si>
  <si>
    <t xml:space="preserve">Se imputa el mobiliario durante los 7 días que dura el festival transfronterizo. </t>
  </si>
  <si>
    <t>620 €/mes (20€/día)</t>
  </si>
  <si>
    <t>BBB/2024</t>
  </si>
  <si>
    <t>IMPORTE A CERTIFICAR:</t>
  </si>
  <si>
    <t>COSTE DEL EQUIPO:</t>
  </si>
  <si>
    <t>De 20/12/2023 a 20/12/2024</t>
  </si>
  <si>
    <t xml:space="preserve">DECLARO que la adquisición del bien ahora identificado NO ha sido financiada con ayudas públicas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</si>
</sst>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[Red]\-#,##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">
    <xf numFmtId="0" fontId="0" fillId="0" borderId="0"/>
  </cellStyleXfs>
  <cellXfs count="48">
    <xf numFmtId="0" fontId="0" fillId="0" borderId="0" xfId="0"/>
    <xf numFmtId="14" fontId="0" fillId="0" borderId="0" xfId="0" applyNumberFormat="1"/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0" fillId="3" borderId="1" xfId="0" applyFill="1" applyBorder="1"/>
    <xf numFmtId="164" fontId="0" fillId="0" borderId="2" xfId="0" applyNumberFormat="1" applyBorder="1"/>
    <xf numFmtId="0" fontId="0" fillId="0" borderId="3" xfId="0" applyBorder="1"/>
    <xf numFmtId="0" fontId="0" fillId="4" borderId="1" xfId="0" applyFill="1" applyBorder="1"/>
    <xf numFmtId="0" fontId="0" fillId="4" borderId="2" xfId="0" applyFill="1" applyBorder="1"/>
    <xf numFmtId="0" fontId="0" fillId="4" borderId="3" xfId="0" applyFill="1" applyBorder="1"/>
    <xf numFmtId="0" fontId="1" fillId="4" borderId="1" xfId="0" applyFont="1" applyFill="1" applyBorder="1"/>
    <xf numFmtId="9" fontId="0" fillId="0" borderId="2" xfId="0" applyNumberFormat="1" applyBorder="1"/>
    <xf numFmtId="14" fontId="0" fillId="0" borderId="2" xfId="0" applyNumberFormat="1" applyBorder="1"/>
    <xf numFmtId="0" fontId="0" fillId="0" borderId="2" xfId="0" applyBorder="1"/>
    <xf numFmtId="0" fontId="1" fillId="4" borderId="2" xfId="0" applyFont="1" applyFill="1" applyBorder="1"/>
    <xf numFmtId="0" fontId="1" fillId="4" borderId="3" xfId="0" applyFont="1" applyFill="1" applyBorder="1"/>
    <xf numFmtId="0" fontId="0" fillId="5" borderId="1" xfId="0" applyFill="1" applyBorder="1" applyAlignment="1">
      <alignment wrapText="1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14" fontId="0" fillId="0" borderId="1" xfId="0" applyNumberFormat="1" applyBorder="1"/>
    <xf numFmtId="3" fontId="0" fillId="0" borderId="1" xfId="0" applyNumberFormat="1" applyBorder="1"/>
    <xf numFmtId="14" fontId="0" fillId="0" borderId="1" xfId="0" applyNumberFormat="1" applyBorder="1" applyAlignment="1">
      <alignment wrapText="1"/>
    </xf>
    <xf numFmtId="4" fontId="0" fillId="0" borderId="1" xfId="0" applyNumberFormat="1" applyBorder="1" applyAlignment="1">
      <alignment wrapText="1"/>
    </xf>
    <xf numFmtId="4" fontId="1" fillId="4" borderId="2" xfId="0" applyNumberFormat="1" applyFont="1" applyFill="1" applyBorder="1"/>
    <xf numFmtId="0" fontId="0" fillId="3" borderId="1" xfId="0" applyFill="1" applyBorder="1" applyAlignment="1">
      <alignment wrapText="1"/>
    </xf>
    <xf numFmtId="0" fontId="0" fillId="0" borderId="0" xfId="0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3" borderId="0" xfId="0" applyFont="1" applyFill="1" applyAlignment="1">
      <alignment horizontal="center"/>
    </xf>
    <xf numFmtId="0" fontId="0" fillId="0" borderId="4" xfId="0" applyBorder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5F7FC-D479-4A6C-9514-9276DFC4A0EC}">
  <dimension ref="A1:C28"/>
  <sheetViews>
    <sheetView tabSelected="1" zoomScale="110" zoomScaleNormal="110" workbookViewId="0">
      <selection activeCell="E18" sqref="E18"/>
    </sheetView>
  </sheetViews>
  <sheetFormatPr baseColWidth="10" defaultRowHeight="15" x14ac:dyDescent="0.25"/>
  <cols>
    <col min="1" max="1" width="33.140625" customWidth="1"/>
    <col min="2" max="2" width="14.7109375" customWidth="1"/>
    <col min="3" max="3" width="57" customWidth="1"/>
    <col min="4" max="4" width="21" bestFit="1" customWidth="1"/>
    <col min="5" max="5" width="16.7109375" customWidth="1"/>
  </cols>
  <sheetData>
    <row r="1" spans="1:3" x14ac:dyDescent="0.25">
      <c r="A1" s="4" t="s">
        <v>19</v>
      </c>
      <c r="B1" s="43" t="s">
        <v>20</v>
      </c>
      <c r="C1" s="43"/>
    </row>
    <row r="2" spans="1:3" ht="7.5" customHeight="1" x14ac:dyDescent="0.25">
      <c r="A2" s="2"/>
      <c r="B2" s="2"/>
      <c r="C2" s="2"/>
    </row>
    <row r="3" spans="1:3" x14ac:dyDescent="0.25">
      <c r="A3" s="4" t="s">
        <v>21</v>
      </c>
      <c r="B3" s="43" t="s">
        <v>22</v>
      </c>
      <c r="C3" s="43"/>
    </row>
    <row r="4" spans="1:3" ht="9" customHeight="1" x14ac:dyDescent="0.25">
      <c r="A4" s="2"/>
      <c r="B4" s="2"/>
      <c r="C4" s="2"/>
    </row>
    <row r="5" spans="1:3" x14ac:dyDescent="0.25">
      <c r="A5" s="4" t="s">
        <v>23</v>
      </c>
      <c r="B5" s="43" t="s">
        <v>44</v>
      </c>
      <c r="C5" s="43"/>
    </row>
    <row r="6" spans="1:3" x14ac:dyDescent="0.25">
      <c r="A6" s="2"/>
      <c r="B6" s="2"/>
      <c r="C6" s="2"/>
    </row>
    <row r="7" spans="1:3" ht="33.75" customHeight="1" x14ac:dyDescent="0.25">
      <c r="A7" s="4" t="s">
        <v>0</v>
      </c>
      <c r="B7" s="44" t="s">
        <v>12</v>
      </c>
      <c r="C7" s="44"/>
    </row>
    <row r="8" spans="1:3" ht="33.75" customHeight="1" x14ac:dyDescent="0.25">
      <c r="A8" s="4" t="s">
        <v>34</v>
      </c>
      <c r="B8" s="44" t="s">
        <v>35</v>
      </c>
      <c r="C8" s="44"/>
    </row>
    <row r="9" spans="1:3" ht="9.75" customHeight="1" x14ac:dyDescent="0.25">
      <c r="A9" s="5"/>
      <c r="B9" s="2"/>
      <c r="C9" s="2"/>
    </row>
    <row r="10" spans="1:3" x14ac:dyDescent="0.25">
      <c r="A10" s="4" t="s">
        <v>17</v>
      </c>
      <c r="B10" s="43" t="s">
        <v>18</v>
      </c>
      <c r="C10" s="43"/>
    </row>
    <row r="11" spans="1:3" ht="6" customHeight="1" x14ac:dyDescent="0.25">
      <c r="A11" s="5"/>
      <c r="B11" s="2"/>
      <c r="C11" s="2"/>
    </row>
    <row r="12" spans="1:3" ht="7.5" customHeight="1" x14ac:dyDescent="0.25">
      <c r="A12" s="5"/>
      <c r="B12" s="2"/>
      <c r="C12" s="2"/>
    </row>
    <row r="13" spans="1:3" x14ac:dyDescent="0.25">
      <c r="A13" s="4" t="s">
        <v>2</v>
      </c>
      <c r="B13" s="42">
        <v>45170</v>
      </c>
      <c r="C13" s="42"/>
    </row>
    <row r="14" spans="1:3" x14ac:dyDescent="0.25">
      <c r="A14" s="4" t="s">
        <v>3</v>
      </c>
      <c r="B14" s="42">
        <v>46295</v>
      </c>
      <c r="C14" s="42"/>
    </row>
    <row r="15" spans="1:3" x14ac:dyDescent="0.25">
      <c r="A15" s="2"/>
      <c r="B15" s="3"/>
      <c r="C15" s="3"/>
    </row>
    <row r="16" spans="1:3" x14ac:dyDescent="0.25">
      <c r="A16" s="4" t="s">
        <v>11</v>
      </c>
      <c r="B16" s="42">
        <v>45474</v>
      </c>
      <c r="C16" s="42"/>
    </row>
    <row r="18" spans="1:3" x14ac:dyDescent="0.25">
      <c r="A18" s="7" t="s">
        <v>66</v>
      </c>
      <c r="B18" s="41">
        <v>100000</v>
      </c>
      <c r="C18" s="41"/>
    </row>
    <row r="19" spans="1:3" x14ac:dyDescent="0.25">
      <c r="A19" s="7" t="s">
        <v>16</v>
      </c>
      <c r="B19" s="14">
        <v>0.4</v>
      </c>
      <c r="C19" s="9"/>
    </row>
    <row r="20" spans="1:3" ht="102" customHeight="1" x14ac:dyDescent="0.25">
      <c r="A20" s="34" t="s">
        <v>15</v>
      </c>
      <c r="B20" s="36"/>
      <c r="C20" s="37"/>
    </row>
    <row r="22" spans="1:3" x14ac:dyDescent="0.25">
      <c r="A22" s="13" t="s">
        <v>65</v>
      </c>
      <c r="B22" s="33">
        <f>B18*B19</f>
        <v>40000</v>
      </c>
      <c r="C22" s="18" t="s">
        <v>6</v>
      </c>
    </row>
    <row r="24" spans="1:3" ht="27" customHeight="1" x14ac:dyDescent="0.25">
      <c r="A24" s="35" t="s">
        <v>68</v>
      </c>
      <c r="B24" s="35"/>
      <c r="C24" s="35"/>
    </row>
    <row r="26" spans="1:3" x14ac:dyDescent="0.25">
      <c r="A26" s="19" t="s">
        <v>51</v>
      </c>
      <c r="B26" s="36"/>
      <c r="C26" s="37"/>
    </row>
    <row r="27" spans="1:3" x14ac:dyDescent="0.25">
      <c r="A27" s="19" t="s">
        <v>52</v>
      </c>
      <c r="B27" s="36"/>
      <c r="C27" s="37"/>
    </row>
    <row r="28" spans="1:3" ht="42.75" customHeight="1" x14ac:dyDescent="0.25">
      <c r="A28" s="38" t="s">
        <v>43</v>
      </c>
      <c r="B28" s="39"/>
      <c r="C28" s="40"/>
    </row>
  </sheetData>
  <mergeCells count="15">
    <mergeCell ref="B13:C13"/>
    <mergeCell ref="B14:C14"/>
    <mergeCell ref="B16:C16"/>
    <mergeCell ref="B20:C20"/>
    <mergeCell ref="B1:C1"/>
    <mergeCell ref="B3:C3"/>
    <mergeCell ref="B5:C5"/>
    <mergeCell ref="B7:C7"/>
    <mergeCell ref="B8:C8"/>
    <mergeCell ref="B10:C10"/>
    <mergeCell ref="A24:C24"/>
    <mergeCell ref="B26:C26"/>
    <mergeCell ref="B27:C27"/>
    <mergeCell ref="A28:C28"/>
    <mergeCell ref="B18:C18"/>
  </mergeCells>
  <pageMargins left="0.70866141732283472" right="0.70866141732283472" top="1.1417322834645669" bottom="0.74803149606299213" header="0.31496062992125984" footer="0.31496062992125984"/>
  <pageSetup paperSize="9" orientation="portrait" verticalDpi="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78F2B-0153-41A4-8D12-201EBBFEFB24}">
  <dimension ref="A1:D41"/>
  <sheetViews>
    <sheetView topLeftCell="A15" zoomScale="110" zoomScaleNormal="110" workbookViewId="0">
      <selection activeCell="B25" sqref="B25"/>
    </sheetView>
  </sheetViews>
  <sheetFormatPr baseColWidth="10" defaultRowHeight="15" x14ac:dyDescent="0.25"/>
  <cols>
    <col min="1" max="1" width="33.140625" customWidth="1"/>
    <col min="2" max="2" width="14.7109375" customWidth="1"/>
    <col min="3" max="3" width="35.5703125" customWidth="1"/>
    <col min="4" max="4" width="21" bestFit="1" customWidth="1"/>
    <col min="5" max="5" width="16.7109375" customWidth="1"/>
  </cols>
  <sheetData>
    <row r="1" spans="1:3" x14ac:dyDescent="0.25">
      <c r="A1" s="4" t="s">
        <v>19</v>
      </c>
      <c r="B1" s="43" t="s">
        <v>20</v>
      </c>
      <c r="C1" s="43"/>
    </row>
    <row r="2" spans="1:3" ht="7.5" customHeight="1" x14ac:dyDescent="0.25">
      <c r="A2" s="2"/>
      <c r="B2" s="2"/>
      <c r="C2" s="2"/>
    </row>
    <row r="3" spans="1:3" x14ac:dyDescent="0.25">
      <c r="A3" s="4" t="s">
        <v>21</v>
      </c>
      <c r="B3" s="43" t="s">
        <v>22</v>
      </c>
      <c r="C3" s="43"/>
    </row>
    <row r="4" spans="1:3" ht="9" customHeight="1" x14ac:dyDescent="0.25">
      <c r="A4" s="2"/>
      <c r="B4" s="2"/>
      <c r="C4" s="2"/>
    </row>
    <row r="5" spans="1:3" x14ac:dyDescent="0.25">
      <c r="A5" s="4" t="s">
        <v>23</v>
      </c>
      <c r="B5" s="43" t="s">
        <v>44</v>
      </c>
      <c r="C5" s="43"/>
    </row>
    <row r="6" spans="1:3" x14ac:dyDescent="0.25">
      <c r="A6" s="2"/>
      <c r="B6" s="2"/>
      <c r="C6" s="2"/>
    </row>
    <row r="7" spans="1:3" ht="33.75" customHeight="1" x14ac:dyDescent="0.25">
      <c r="A7" s="4" t="s">
        <v>0</v>
      </c>
      <c r="B7" s="44" t="s">
        <v>12</v>
      </c>
      <c r="C7" s="44"/>
    </row>
    <row r="8" spans="1:3" ht="33.75" customHeight="1" x14ac:dyDescent="0.25">
      <c r="A8" s="4" t="s">
        <v>34</v>
      </c>
      <c r="B8" s="44" t="s">
        <v>35</v>
      </c>
      <c r="C8" s="44"/>
    </row>
    <row r="9" spans="1:3" ht="9.75" customHeight="1" x14ac:dyDescent="0.25">
      <c r="A9" s="5"/>
      <c r="B9" s="2"/>
      <c r="C9" s="2"/>
    </row>
    <row r="10" spans="1:3" x14ac:dyDescent="0.25">
      <c r="A10" s="4" t="s">
        <v>17</v>
      </c>
      <c r="B10" s="43" t="s">
        <v>18</v>
      </c>
      <c r="C10" s="43"/>
    </row>
    <row r="11" spans="1:3" ht="8.25" customHeight="1" x14ac:dyDescent="0.25">
      <c r="A11" s="5"/>
      <c r="B11" s="2"/>
      <c r="C11" s="2"/>
    </row>
    <row r="12" spans="1:3" ht="30.75" customHeight="1" x14ac:dyDescent="0.25">
      <c r="A12" s="6" t="s">
        <v>1</v>
      </c>
      <c r="B12" s="43"/>
      <c r="C12" s="43"/>
    </row>
    <row r="13" spans="1:3" ht="7.5" customHeight="1" x14ac:dyDescent="0.25">
      <c r="A13" s="5"/>
      <c r="B13" s="2"/>
      <c r="C13" s="2"/>
    </row>
    <row r="14" spans="1:3" x14ac:dyDescent="0.25">
      <c r="A14" s="4" t="s">
        <v>2</v>
      </c>
      <c r="B14" s="42">
        <v>45170</v>
      </c>
      <c r="C14" s="42"/>
    </row>
    <row r="15" spans="1:3" x14ac:dyDescent="0.25">
      <c r="A15" s="4" t="s">
        <v>3</v>
      </c>
      <c r="B15" s="42">
        <v>46295</v>
      </c>
      <c r="C15" s="42"/>
    </row>
    <row r="16" spans="1:3" x14ac:dyDescent="0.25">
      <c r="A16" s="2"/>
      <c r="B16" s="3"/>
      <c r="C16" s="3"/>
    </row>
    <row r="17" spans="1:4" x14ac:dyDescent="0.25">
      <c r="A17" s="4" t="s">
        <v>11</v>
      </c>
      <c r="B17" s="42">
        <v>45474</v>
      </c>
      <c r="C17" s="42"/>
    </row>
    <row r="19" spans="1:4" x14ac:dyDescent="0.25">
      <c r="A19" s="45" t="s">
        <v>14</v>
      </c>
      <c r="B19" s="45"/>
      <c r="C19" s="45"/>
    </row>
    <row r="20" spans="1:4" ht="9.75" customHeight="1" x14ac:dyDescent="0.25"/>
    <row r="21" spans="1:4" x14ac:dyDescent="0.25">
      <c r="A21" s="7" t="s">
        <v>4</v>
      </c>
      <c r="B21" s="8">
        <v>11920</v>
      </c>
      <c r="C21" s="9" t="s">
        <v>6</v>
      </c>
    </row>
    <row r="22" spans="1:4" x14ac:dyDescent="0.25">
      <c r="A22" s="7" t="s">
        <v>5</v>
      </c>
      <c r="B22" s="8">
        <v>0</v>
      </c>
      <c r="C22" s="9" t="s">
        <v>6</v>
      </c>
    </row>
    <row r="23" spans="1:4" x14ac:dyDescent="0.25">
      <c r="A23" s="7" t="s">
        <v>45</v>
      </c>
      <c r="B23" s="8">
        <v>48</v>
      </c>
      <c r="C23" s="9" t="s">
        <v>8</v>
      </c>
    </row>
    <row r="25" spans="1:4" x14ac:dyDescent="0.25">
      <c r="A25" s="10" t="s">
        <v>7</v>
      </c>
      <c r="B25" s="11">
        <f>(B21-B22)/(B23)</f>
        <v>248.33333333333334</v>
      </c>
      <c r="C25" s="12" t="s">
        <v>6</v>
      </c>
    </row>
    <row r="27" spans="1:4" x14ac:dyDescent="0.25">
      <c r="A27" s="7" t="s">
        <v>16</v>
      </c>
      <c r="B27" s="14">
        <v>1</v>
      </c>
      <c r="C27" s="9"/>
    </row>
    <row r="28" spans="1:4" x14ac:dyDescent="0.25">
      <c r="A28" s="7" t="s">
        <v>9</v>
      </c>
      <c r="B28" s="15" t="s">
        <v>67</v>
      </c>
      <c r="C28" s="9"/>
      <c r="D28" s="1"/>
    </row>
    <row r="29" spans="1:4" x14ac:dyDescent="0.25">
      <c r="A29" s="7" t="s">
        <v>10</v>
      </c>
      <c r="B29" s="16">
        <v>12</v>
      </c>
      <c r="C29" s="9" t="s">
        <v>8</v>
      </c>
    </row>
    <row r="31" spans="1:4" x14ac:dyDescent="0.25">
      <c r="A31" s="13" t="s">
        <v>13</v>
      </c>
      <c r="B31" s="17">
        <f>(B25*B27)*B29</f>
        <v>2980</v>
      </c>
      <c r="C31" s="18" t="s">
        <v>6</v>
      </c>
    </row>
    <row r="34" spans="1:3" ht="30" x14ac:dyDescent="0.25">
      <c r="A34" s="19" t="s">
        <v>15</v>
      </c>
      <c r="B34" s="36"/>
      <c r="C34" s="37"/>
    </row>
    <row r="37" spans="1:3" ht="27" customHeight="1" x14ac:dyDescent="0.25">
      <c r="A37" s="35" t="s">
        <v>46</v>
      </c>
      <c r="B37" s="35"/>
      <c r="C37" s="35"/>
    </row>
    <row r="39" spans="1:3" x14ac:dyDescent="0.25">
      <c r="A39" s="19" t="s">
        <v>51</v>
      </c>
      <c r="B39" s="36"/>
      <c r="C39" s="37"/>
    </row>
    <row r="40" spans="1:3" x14ac:dyDescent="0.25">
      <c r="A40" s="19" t="s">
        <v>52</v>
      </c>
      <c r="B40" s="36"/>
      <c r="C40" s="37"/>
    </row>
    <row r="41" spans="1:3" ht="42.75" customHeight="1" x14ac:dyDescent="0.25">
      <c r="A41" s="38" t="s">
        <v>43</v>
      </c>
      <c r="B41" s="39"/>
      <c r="C41" s="40"/>
    </row>
  </sheetData>
  <mergeCells count="16">
    <mergeCell ref="B10:C10"/>
    <mergeCell ref="B1:C1"/>
    <mergeCell ref="B3:C3"/>
    <mergeCell ref="B5:C5"/>
    <mergeCell ref="B7:C7"/>
    <mergeCell ref="B8:C8"/>
    <mergeCell ref="B39:C39"/>
    <mergeCell ref="B40:C40"/>
    <mergeCell ref="A41:C41"/>
    <mergeCell ref="A37:C37"/>
    <mergeCell ref="B12:C12"/>
    <mergeCell ref="B14:C14"/>
    <mergeCell ref="B15:C15"/>
    <mergeCell ref="B17:C17"/>
    <mergeCell ref="A19:C19"/>
    <mergeCell ref="B34:C34"/>
  </mergeCells>
  <pageMargins left="0.70866141732283472" right="0.70866141732283472" top="1.1417322834645669" bottom="0.74803149606299213" header="0.31496062992125984" footer="0.31496062992125984"/>
  <pageSetup paperSize="9" orientation="portrait" verticalDpi="0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6C800-80E9-4075-9C25-0686ADEEE399}">
  <sheetPr>
    <pageSetUpPr fitToPage="1"/>
  </sheetPr>
  <dimension ref="A1:H24"/>
  <sheetViews>
    <sheetView workbookViewId="0">
      <selection activeCell="B22" sqref="B22:H22"/>
    </sheetView>
  </sheetViews>
  <sheetFormatPr baseColWidth="10" defaultRowHeight="15" x14ac:dyDescent="0.25"/>
  <cols>
    <col min="1" max="1" width="13.5703125" customWidth="1"/>
    <col min="2" max="2" width="11.5703125" customWidth="1"/>
    <col min="3" max="3" width="17.5703125" customWidth="1"/>
    <col min="4" max="4" width="41.42578125" bestFit="1" customWidth="1"/>
    <col min="5" max="5" width="14.7109375" bestFit="1" customWidth="1"/>
    <col min="6" max="7" width="12.7109375" customWidth="1"/>
    <col min="8" max="8" width="30.42578125" customWidth="1"/>
  </cols>
  <sheetData>
    <row r="1" spans="1:8" x14ac:dyDescent="0.25">
      <c r="A1" s="4" t="s">
        <v>19</v>
      </c>
      <c r="B1" s="36" t="s">
        <v>20</v>
      </c>
      <c r="C1" s="46"/>
      <c r="D1" s="46"/>
      <c r="E1" s="46"/>
      <c r="F1" s="46"/>
      <c r="G1" s="46"/>
      <c r="H1" s="37"/>
    </row>
    <row r="2" spans="1:8" ht="6.75" customHeight="1" x14ac:dyDescent="0.25"/>
    <row r="3" spans="1:8" x14ac:dyDescent="0.25">
      <c r="A3" s="4" t="s">
        <v>21</v>
      </c>
      <c r="B3" s="36" t="s">
        <v>22</v>
      </c>
      <c r="C3" s="46"/>
      <c r="D3" s="46"/>
      <c r="E3" s="46"/>
      <c r="F3" s="46"/>
      <c r="G3" s="46"/>
      <c r="H3" s="37"/>
    </row>
    <row r="4" spans="1:8" ht="7.5" customHeight="1" x14ac:dyDescent="0.25"/>
    <row r="5" spans="1:8" x14ac:dyDescent="0.25">
      <c r="A5" s="4" t="s">
        <v>36</v>
      </c>
      <c r="B5" s="36">
        <v>1</v>
      </c>
      <c r="C5" s="46"/>
      <c r="D5" s="46"/>
      <c r="E5" s="46"/>
      <c r="F5" s="46"/>
      <c r="G5" s="46"/>
      <c r="H5" s="37"/>
    </row>
    <row r="7" spans="1:8" ht="45" x14ac:dyDescent="0.25">
      <c r="A7" s="20" t="s">
        <v>24</v>
      </c>
      <c r="B7" s="20" t="s">
        <v>25</v>
      </c>
      <c r="C7" s="20" t="s">
        <v>26</v>
      </c>
      <c r="D7" s="21" t="s">
        <v>33</v>
      </c>
      <c r="E7" s="21" t="s">
        <v>31</v>
      </c>
      <c r="F7" s="21" t="s">
        <v>27</v>
      </c>
      <c r="G7" s="21" t="s">
        <v>32</v>
      </c>
      <c r="H7" s="21" t="s">
        <v>41</v>
      </c>
    </row>
    <row r="8" spans="1:8" ht="45" x14ac:dyDescent="0.25">
      <c r="A8" s="22">
        <v>2</v>
      </c>
      <c r="B8" s="23" t="s">
        <v>28</v>
      </c>
      <c r="C8" s="23" t="s">
        <v>29</v>
      </c>
      <c r="D8" s="23" t="s">
        <v>30</v>
      </c>
      <c r="E8" s="24">
        <v>500</v>
      </c>
      <c r="F8" s="25">
        <v>0.3</v>
      </c>
      <c r="G8" s="24">
        <f>E8*F8</f>
        <v>150</v>
      </c>
      <c r="H8" s="26" t="s">
        <v>42</v>
      </c>
    </row>
    <row r="9" spans="1:8" ht="45" x14ac:dyDescent="0.25">
      <c r="A9" s="22">
        <v>8</v>
      </c>
      <c r="B9" s="23" t="s">
        <v>37</v>
      </c>
      <c r="C9" s="23" t="s">
        <v>38</v>
      </c>
      <c r="D9" s="27" t="s">
        <v>39</v>
      </c>
      <c r="E9" s="24">
        <v>75</v>
      </c>
      <c r="F9" s="25">
        <v>1</v>
      </c>
      <c r="G9" s="24">
        <f>E9*F9</f>
        <v>75</v>
      </c>
      <c r="H9" s="26" t="s">
        <v>40</v>
      </c>
    </row>
    <row r="10" spans="1:8" x14ac:dyDescent="0.25">
      <c r="A10" s="22"/>
      <c r="B10" s="23"/>
      <c r="C10" s="23"/>
      <c r="D10" s="23"/>
      <c r="E10" s="24"/>
      <c r="F10" s="25"/>
      <c r="G10" s="24"/>
      <c r="H10" s="23"/>
    </row>
    <row r="11" spans="1:8" x14ac:dyDescent="0.25">
      <c r="A11" s="22"/>
      <c r="B11" s="23"/>
      <c r="C11" s="23"/>
      <c r="D11" s="23"/>
      <c r="E11" s="24"/>
      <c r="F11" s="25"/>
      <c r="G11" s="24"/>
      <c r="H11" s="23"/>
    </row>
    <row r="12" spans="1:8" x14ac:dyDescent="0.25">
      <c r="A12" s="22"/>
      <c r="B12" s="23"/>
      <c r="C12" s="23"/>
      <c r="D12" s="23"/>
      <c r="E12" s="24"/>
      <c r="F12" s="25"/>
      <c r="G12" s="24"/>
      <c r="H12" s="23"/>
    </row>
    <row r="13" spans="1:8" x14ac:dyDescent="0.25">
      <c r="A13" s="22"/>
      <c r="B13" s="23"/>
      <c r="C13" s="23"/>
      <c r="D13" s="23"/>
      <c r="E13" s="24"/>
      <c r="F13" s="25"/>
      <c r="G13" s="24"/>
      <c r="H13" s="23"/>
    </row>
    <row r="14" spans="1:8" x14ac:dyDescent="0.25">
      <c r="A14" s="22"/>
      <c r="B14" s="23"/>
      <c r="C14" s="23"/>
      <c r="D14" s="23"/>
      <c r="E14" s="24"/>
      <c r="F14" s="25"/>
      <c r="G14" s="24"/>
      <c r="H14" s="23"/>
    </row>
    <row r="15" spans="1:8" x14ac:dyDescent="0.25">
      <c r="A15" s="22"/>
      <c r="B15" s="23"/>
      <c r="C15" s="23"/>
      <c r="D15" s="23"/>
      <c r="E15" s="24"/>
      <c r="F15" s="25"/>
      <c r="G15" s="24"/>
      <c r="H15" s="23"/>
    </row>
    <row r="16" spans="1:8" x14ac:dyDescent="0.25">
      <c r="A16" s="22"/>
      <c r="B16" s="23"/>
      <c r="C16" s="23"/>
      <c r="D16" s="23"/>
      <c r="E16" s="24"/>
      <c r="F16" s="25"/>
      <c r="G16" s="24"/>
      <c r="H16" s="23"/>
    </row>
    <row r="17" spans="1:8" x14ac:dyDescent="0.25">
      <c r="A17" s="22"/>
      <c r="B17" s="23"/>
      <c r="C17" s="23"/>
      <c r="D17" s="23"/>
      <c r="E17" s="24"/>
      <c r="F17" s="25"/>
      <c r="G17" s="24"/>
      <c r="H17" s="23"/>
    </row>
    <row r="18" spans="1:8" x14ac:dyDescent="0.25">
      <c r="A18" s="22"/>
      <c r="B18" s="23"/>
      <c r="C18" s="23"/>
      <c r="D18" s="23"/>
      <c r="E18" s="24"/>
      <c r="F18" s="25"/>
      <c r="G18" s="24"/>
      <c r="H18" s="23"/>
    </row>
    <row r="20" spans="1:8" x14ac:dyDescent="0.25">
      <c r="A20" s="47" t="s">
        <v>47</v>
      </c>
      <c r="B20" s="47"/>
      <c r="C20" s="47"/>
      <c r="D20" s="47"/>
      <c r="E20" s="47"/>
      <c r="F20" s="47"/>
      <c r="G20" s="47"/>
      <c r="H20" s="47"/>
    </row>
    <row r="22" spans="1:8" x14ac:dyDescent="0.25">
      <c r="A22" s="19" t="s">
        <v>51</v>
      </c>
      <c r="B22" s="36"/>
      <c r="C22" s="46"/>
      <c r="D22" s="46"/>
      <c r="E22" s="46"/>
      <c r="F22" s="46"/>
      <c r="G22" s="46"/>
      <c r="H22" s="37"/>
    </row>
    <row r="23" spans="1:8" x14ac:dyDescent="0.25">
      <c r="A23" s="19" t="s">
        <v>52</v>
      </c>
      <c r="B23" s="36"/>
      <c r="C23" s="46"/>
      <c r="D23" s="46"/>
      <c r="E23" s="46"/>
      <c r="F23" s="46"/>
      <c r="G23" s="46"/>
      <c r="H23" s="37"/>
    </row>
    <row r="24" spans="1:8" ht="32.25" customHeight="1" x14ac:dyDescent="0.25">
      <c r="A24" s="38" t="s">
        <v>43</v>
      </c>
      <c r="B24" s="39"/>
      <c r="C24" s="39"/>
      <c r="D24" s="39"/>
      <c r="E24" s="39"/>
      <c r="F24" s="39"/>
      <c r="G24" s="39"/>
      <c r="H24" s="40"/>
    </row>
  </sheetData>
  <mergeCells count="7">
    <mergeCell ref="A24:H24"/>
    <mergeCell ref="B22:H22"/>
    <mergeCell ref="B23:H23"/>
    <mergeCell ref="B1:H1"/>
    <mergeCell ref="B3:H3"/>
    <mergeCell ref="B5:H5"/>
    <mergeCell ref="A20:H20"/>
  </mergeCells>
  <pageMargins left="1.299212598425197" right="0.70866141732283472" top="1.3385826771653544" bottom="0.74803149606299213" header="0.31496062992125984" footer="0.31496062992125984"/>
  <pageSetup paperSize="9" scale="79" fitToHeight="0" orientation="landscape" verticalDpi="0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92C5E3-7366-4871-A2C1-27250EE9B502}">
  <sheetPr>
    <pageSetUpPr fitToPage="1"/>
  </sheetPr>
  <dimension ref="A1:K23"/>
  <sheetViews>
    <sheetView workbookViewId="0">
      <selection activeCell="K10" sqref="K10"/>
    </sheetView>
  </sheetViews>
  <sheetFormatPr baseColWidth="10" defaultRowHeight="15" x14ac:dyDescent="0.25"/>
  <cols>
    <col min="1" max="1" width="13.85546875" bestFit="1" customWidth="1"/>
    <col min="2" max="2" width="17.140625" customWidth="1"/>
    <col min="3" max="3" width="14.5703125" customWidth="1"/>
    <col min="4" max="4" width="19" customWidth="1"/>
    <col min="11" max="11" width="23.28515625" customWidth="1"/>
  </cols>
  <sheetData>
    <row r="1" spans="1:11" x14ac:dyDescent="0.25">
      <c r="A1" s="4" t="s">
        <v>19</v>
      </c>
      <c r="B1" s="36" t="s">
        <v>20</v>
      </c>
      <c r="C1" s="46"/>
      <c r="D1" s="46"/>
      <c r="E1" s="46"/>
      <c r="F1" s="46"/>
      <c r="G1" s="46"/>
      <c r="H1" s="46"/>
      <c r="I1" s="46"/>
      <c r="J1" s="46"/>
      <c r="K1" s="37"/>
    </row>
    <row r="2" spans="1:11" ht="7.5" customHeight="1" x14ac:dyDescent="0.25"/>
    <row r="3" spans="1:11" x14ac:dyDescent="0.25">
      <c r="A3" s="4" t="s">
        <v>21</v>
      </c>
      <c r="B3" s="36" t="s">
        <v>22</v>
      </c>
      <c r="C3" s="46"/>
      <c r="D3" s="46"/>
      <c r="E3" s="46"/>
      <c r="F3" s="46"/>
      <c r="G3" s="46"/>
      <c r="H3" s="46"/>
      <c r="I3" s="46"/>
      <c r="J3" s="46"/>
      <c r="K3" s="37"/>
    </row>
    <row r="4" spans="1:11" ht="6.75" customHeight="1" x14ac:dyDescent="0.25"/>
    <row r="5" spans="1:11" x14ac:dyDescent="0.25">
      <c r="A5" s="4" t="s">
        <v>36</v>
      </c>
      <c r="B5" s="36">
        <v>1</v>
      </c>
      <c r="C5" s="46"/>
      <c r="D5" s="46"/>
      <c r="E5" s="46"/>
      <c r="F5" s="46"/>
      <c r="G5" s="46"/>
      <c r="H5" s="46"/>
      <c r="I5" s="46"/>
      <c r="J5" s="46"/>
      <c r="K5" s="37"/>
    </row>
    <row r="6" spans="1:11" ht="7.5" customHeight="1" x14ac:dyDescent="0.25"/>
    <row r="7" spans="1:11" ht="75" x14ac:dyDescent="0.25">
      <c r="A7" s="20" t="s">
        <v>24</v>
      </c>
      <c r="B7" s="20" t="s">
        <v>25</v>
      </c>
      <c r="C7" s="20" t="s">
        <v>26</v>
      </c>
      <c r="D7" s="21" t="s">
        <v>48</v>
      </c>
      <c r="E7" s="21" t="s">
        <v>49</v>
      </c>
      <c r="F7" s="21" t="s">
        <v>50</v>
      </c>
      <c r="G7" s="21" t="s">
        <v>55</v>
      </c>
      <c r="H7" s="21" t="s">
        <v>61</v>
      </c>
      <c r="I7" s="21" t="s">
        <v>27</v>
      </c>
      <c r="J7" s="21" t="s">
        <v>32</v>
      </c>
      <c r="K7" s="21" t="s">
        <v>41</v>
      </c>
    </row>
    <row r="8" spans="1:11" ht="60" x14ac:dyDescent="0.25">
      <c r="A8" s="22">
        <v>6</v>
      </c>
      <c r="B8" s="23" t="s">
        <v>28</v>
      </c>
      <c r="C8" s="27" t="s">
        <v>53</v>
      </c>
      <c r="D8" s="28" t="s">
        <v>57</v>
      </c>
      <c r="E8" s="29">
        <v>45524</v>
      </c>
      <c r="F8" s="29">
        <v>45526</v>
      </c>
      <c r="G8" s="24">
        <v>600</v>
      </c>
      <c r="H8" s="30" t="s">
        <v>54</v>
      </c>
      <c r="I8" s="25">
        <v>1</v>
      </c>
      <c r="J8" s="24">
        <f>G8*I8</f>
        <v>600</v>
      </c>
      <c r="K8" s="28" t="s">
        <v>56</v>
      </c>
    </row>
    <row r="9" spans="1:11" ht="60" x14ac:dyDescent="0.25">
      <c r="A9" s="22">
        <v>10</v>
      </c>
      <c r="B9" s="23" t="s">
        <v>64</v>
      </c>
      <c r="C9" s="27" t="s">
        <v>58</v>
      </c>
      <c r="D9" s="27" t="s">
        <v>59</v>
      </c>
      <c r="E9" s="31">
        <v>45505</v>
      </c>
      <c r="F9" s="31">
        <v>45535</v>
      </c>
      <c r="G9" s="32" t="s">
        <v>63</v>
      </c>
      <c r="H9" s="24" t="s">
        <v>60</v>
      </c>
      <c r="I9" s="25">
        <v>0.2258</v>
      </c>
      <c r="J9" s="24">
        <v>140</v>
      </c>
      <c r="K9" s="28" t="s">
        <v>62</v>
      </c>
    </row>
    <row r="10" spans="1:11" x14ac:dyDescent="0.25">
      <c r="A10" s="22"/>
      <c r="B10" s="23"/>
      <c r="C10" s="23"/>
      <c r="D10" s="23"/>
      <c r="E10" s="23"/>
      <c r="F10" s="23"/>
      <c r="G10" s="24"/>
      <c r="H10" s="24"/>
      <c r="I10" s="25"/>
      <c r="J10" s="24"/>
      <c r="K10" s="23"/>
    </row>
    <row r="11" spans="1:11" x14ac:dyDescent="0.25">
      <c r="A11" s="22"/>
      <c r="B11" s="23"/>
      <c r="C11" s="23"/>
      <c r="D11" s="23"/>
      <c r="E11" s="23"/>
      <c r="F11" s="23"/>
      <c r="G11" s="24"/>
      <c r="H11" s="24"/>
      <c r="I11" s="25"/>
      <c r="J11" s="24"/>
      <c r="K11" s="23"/>
    </row>
    <row r="12" spans="1:11" x14ac:dyDescent="0.25">
      <c r="A12" s="22"/>
      <c r="B12" s="23"/>
      <c r="C12" s="23"/>
      <c r="D12" s="23"/>
      <c r="E12" s="23"/>
      <c r="F12" s="23"/>
      <c r="G12" s="24"/>
      <c r="H12" s="24"/>
      <c r="I12" s="25"/>
      <c r="J12" s="24"/>
      <c r="K12" s="23"/>
    </row>
    <row r="13" spans="1:11" x14ac:dyDescent="0.25">
      <c r="A13" s="22"/>
      <c r="B13" s="23"/>
      <c r="C13" s="23"/>
      <c r="D13" s="23"/>
      <c r="E13" s="23"/>
      <c r="F13" s="23"/>
      <c r="G13" s="24"/>
      <c r="H13" s="24"/>
      <c r="I13" s="25"/>
      <c r="J13" s="24"/>
      <c r="K13" s="23"/>
    </row>
    <row r="14" spans="1:11" x14ac:dyDescent="0.25">
      <c r="A14" s="22"/>
      <c r="B14" s="23"/>
      <c r="C14" s="23"/>
      <c r="D14" s="23"/>
      <c r="E14" s="23"/>
      <c r="F14" s="23"/>
      <c r="G14" s="24"/>
      <c r="H14" s="24"/>
      <c r="I14" s="25"/>
      <c r="J14" s="24"/>
      <c r="K14" s="23"/>
    </row>
    <row r="15" spans="1:11" x14ac:dyDescent="0.25">
      <c r="A15" s="22"/>
      <c r="B15" s="23"/>
      <c r="C15" s="23"/>
      <c r="D15" s="23"/>
      <c r="E15" s="23"/>
      <c r="F15" s="23"/>
      <c r="G15" s="24"/>
      <c r="H15" s="24"/>
      <c r="I15" s="25"/>
      <c r="J15" s="24"/>
      <c r="K15" s="23"/>
    </row>
    <row r="16" spans="1:11" x14ac:dyDescent="0.25">
      <c r="A16" s="22"/>
      <c r="B16" s="23"/>
      <c r="C16" s="23"/>
      <c r="D16" s="23"/>
      <c r="E16" s="23"/>
      <c r="F16" s="23"/>
      <c r="G16" s="24"/>
      <c r="H16" s="24"/>
      <c r="I16" s="25"/>
      <c r="J16" s="24"/>
      <c r="K16" s="23"/>
    </row>
    <row r="17" spans="1:11" x14ac:dyDescent="0.25">
      <c r="A17" s="22"/>
      <c r="B17" s="23"/>
      <c r="C17" s="23"/>
      <c r="D17" s="23"/>
      <c r="E17" s="23"/>
      <c r="F17" s="23"/>
      <c r="G17" s="24"/>
      <c r="H17" s="24"/>
      <c r="I17" s="25"/>
      <c r="J17" s="24"/>
      <c r="K17" s="23"/>
    </row>
    <row r="18" spans="1:11" x14ac:dyDescent="0.25">
      <c r="A18" s="22"/>
      <c r="B18" s="23"/>
      <c r="C18" s="23"/>
      <c r="D18" s="23"/>
      <c r="E18" s="23"/>
      <c r="F18" s="23"/>
      <c r="G18" s="24"/>
      <c r="H18" s="24"/>
      <c r="I18" s="25"/>
      <c r="J18" s="24"/>
      <c r="K18" s="23"/>
    </row>
    <row r="21" spans="1:11" x14ac:dyDescent="0.25">
      <c r="A21" s="19" t="s">
        <v>51</v>
      </c>
      <c r="B21" s="38"/>
      <c r="C21" s="39"/>
      <c r="D21" s="39"/>
      <c r="E21" s="39"/>
      <c r="F21" s="39"/>
      <c r="G21" s="39"/>
      <c r="H21" s="39"/>
      <c r="I21" s="39"/>
      <c r="J21" s="39"/>
      <c r="K21" s="40"/>
    </row>
    <row r="22" spans="1:11" x14ac:dyDescent="0.25">
      <c r="A22" s="19" t="s">
        <v>52</v>
      </c>
      <c r="B22" s="38"/>
      <c r="C22" s="39"/>
      <c r="D22" s="39"/>
      <c r="E22" s="39"/>
      <c r="F22" s="39"/>
      <c r="G22" s="39"/>
      <c r="H22" s="39"/>
      <c r="I22" s="39"/>
      <c r="J22" s="39"/>
      <c r="K22" s="40"/>
    </row>
    <row r="23" spans="1:11" ht="42" customHeight="1" x14ac:dyDescent="0.25">
      <c r="A23" s="38" t="s">
        <v>43</v>
      </c>
      <c r="B23" s="39"/>
      <c r="C23" s="39"/>
      <c r="D23" s="39"/>
      <c r="E23" s="39"/>
      <c r="F23" s="39"/>
      <c r="G23" s="39"/>
      <c r="H23" s="39"/>
      <c r="I23" s="39"/>
      <c r="J23" s="39"/>
      <c r="K23" s="40"/>
    </row>
  </sheetData>
  <mergeCells count="6">
    <mergeCell ref="B21:K21"/>
    <mergeCell ref="B22:K22"/>
    <mergeCell ref="A23:K23"/>
    <mergeCell ref="B1:K1"/>
    <mergeCell ref="B3:K3"/>
    <mergeCell ref="B5:K5"/>
  </mergeCells>
  <pageMargins left="0.70866141732283472" right="0.70866141732283472" top="1.3385826771653544" bottom="0.74803149606299213" header="0.31496062992125984" footer="0.31496062992125984"/>
  <pageSetup paperSize="9" scale="83" orientation="landscape" verticalDpi="0" r:id="rId1"/>
  <headerFooter>
    <oddHeader>&amp;L&amp;G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Compra_hasta100%_Equipo</vt:lpstr>
      <vt:lpstr>Amortizac_Equipo_XX</vt:lpstr>
      <vt:lpstr>Bs_NO_Inventariables</vt:lpstr>
      <vt:lpstr>Arrendamiento_Equipo_XX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Alicia Gonzalez Clavero</dc:creator>
  <cp:lastModifiedBy>Rui Miguel Ramos Domingues</cp:lastModifiedBy>
  <cp:lastPrinted>2024-08-20T12:18:41Z</cp:lastPrinted>
  <dcterms:created xsi:type="dcterms:W3CDTF">2024-08-07T10:21:15Z</dcterms:created>
  <dcterms:modified xsi:type="dcterms:W3CDTF">2025-11-13T08:12:49Z</dcterms:modified>
</cp:coreProperties>
</file>