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50\stc\04_2021_2027\03_Comites\02_Ctes_Gestion\05_CG_Teams_29_01_26_convos6y7\"/>
    </mc:Choice>
  </mc:AlternateContent>
  <xr:revisionPtr revIDLastSave="0" documentId="13_ncr:1_{CE8287A3-2FB4-4313-ABC1-BF6A8A7C2D9F}" xr6:coauthVersionLast="47" xr6:coauthVersionMax="47" xr10:uidLastSave="{00000000-0000-0000-0000-000000000000}"/>
  <bookViews>
    <workbookView xWindow="-120" yWindow="-120" windowWidth="24240" windowHeight="13020" xr2:uid="{40F2A7F4-1EDC-45C0-9398-E5819113615F}"/>
  </bookViews>
  <sheets>
    <sheet name="FEDER_Benef_7ª_conv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2" l="1"/>
  <c r="I66" i="2"/>
  <c r="I56" i="2"/>
  <c r="I49" i="2"/>
  <c r="I31" i="2"/>
  <c r="I19" i="2"/>
  <c r="I84" i="2" s="1"/>
</calcChain>
</file>

<file path=xl/sharedStrings.xml><?xml version="1.0" encoding="utf-8"?>
<sst xmlns="http://schemas.openxmlformats.org/spreadsheetml/2006/main" count="352" uniqueCount="101">
  <si>
    <t>BP</t>
  </si>
  <si>
    <t>BE</t>
  </si>
  <si>
    <t>SO</t>
  </si>
  <si>
    <t>P5</t>
  </si>
  <si>
    <t>0594_ACTIVA_RURAL_TRANSFRONTERIZO_6_E</t>
  </si>
  <si>
    <t>Innovación y cuidados para una vida activa en el medio rural transfronterizo</t>
  </si>
  <si>
    <t>0613_NEW_HEALTH_6_E</t>
  </si>
  <si>
    <t>New Health: Plataforma Transfronteriza de Innovación y Servicios Avanzados en Salud</t>
  </si>
  <si>
    <t>ROL</t>
  </si>
  <si>
    <t>BENEFICIARIO</t>
  </si>
  <si>
    <t>ACRÓNIMO</t>
  </si>
  <si>
    <t>TÍTULO</t>
  </si>
  <si>
    <t>AC</t>
  </si>
  <si>
    <t>PR</t>
  </si>
  <si>
    <t>OE</t>
  </si>
  <si>
    <t>OP</t>
  </si>
  <si>
    <t>FEDER APROBADO</t>
  </si>
  <si>
    <t>Total 0594_ACTIVA_RURAL_TRANSFRONTERIZO_6_E</t>
  </si>
  <si>
    <t>Total 0613_NEW_HEALTH_6_E</t>
  </si>
  <si>
    <t>Total general</t>
  </si>
  <si>
    <t>0590_QUANTUM_IBER_IA_6_E</t>
  </si>
  <si>
    <t>0610_SIM4UE_6_E</t>
  </si>
  <si>
    <t>0584_ATIDRAI_AGRO_6_E</t>
  </si>
  <si>
    <t>0585_CILUMES_INTEROPERA_6_E</t>
  </si>
  <si>
    <t>QUANTUM IBER_IA: Impulso estratégico de las capacidades en tecnologías cuánticas e inteligencia artificial en el espacio ibérico transfronterizo</t>
  </si>
  <si>
    <t>P1</t>
  </si>
  <si>
    <t>Modelo Integrado de Formación por Simulación Clínica en Urgencias y Emergencias en Entornos Transfronterizos</t>
  </si>
  <si>
    <t>ALIANZA ESTRATÉGICA TRANSFRONTERIZA PARA EL IMPULSO Y DESARROLLO DE REDES DE CONOCIMIENTO DE INVESTIGACIÓN, DESARROLLO E INNOVACIÓN EN EL SECTOR AGROLIMENTARIO</t>
  </si>
  <si>
    <t>CILUMES Interopera. Mejora de la interoperabilidad, capacitación y respuesta común ante los grandes incendios forestales en la Raya transfronteriza España/Portugal.</t>
  </si>
  <si>
    <t>P3</t>
  </si>
  <si>
    <t>Cooperación con los Municipios</t>
  </si>
  <si>
    <t>Asociación de  Intelixencia Artificial para a transición dixital</t>
  </si>
  <si>
    <t>Universidad de Vigo</t>
  </si>
  <si>
    <t>Diputación Provincial de Zamora</t>
  </si>
  <si>
    <t>Diputación Provincial de Ourense</t>
  </si>
  <si>
    <t>Instituto de Investigación en Psicología de la Usc (IPsiUS)</t>
  </si>
  <si>
    <t>Dirección Xeral de Maiores e Atención Sociosanitaria</t>
  </si>
  <si>
    <t>E.C.I.T.</t>
  </si>
  <si>
    <t>Diputación Provincial de Cáceres</t>
  </si>
  <si>
    <t>Comunidade Intermunicipal do Alto Minho (CIM Alto Minho)</t>
  </si>
  <si>
    <t>Comunidade Intermunicipal do Alto Tâmega e Barroso (CIMAT)</t>
  </si>
  <si>
    <t>Comunidade Intermunicipal das Terras de Trás-os-Montes (CIM-TTM)</t>
  </si>
  <si>
    <t>Instituto Politécnico de Bragança</t>
  </si>
  <si>
    <t>Comunidade Intermunicipal do Alto Alentejo (CIMAA)</t>
  </si>
  <si>
    <t>Comunidade Intermunicipal das Beiras e Serra da Estrela (CIM-BSE)</t>
  </si>
  <si>
    <t>Comunidade Intermunicipal da Beira Baixa (CIMBB)</t>
  </si>
  <si>
    <t>Instituto Politécnico de Leiria</t>
  </si>
  <si>
    <t>Fundación Pública Galega de Investigación Sanitaria de Santiago de Compostela</t>
  </si>
  <si>
    <t>Universidad de Santiago de Compostela</t>
  </si>
  <si>
    <t>Agencia Gallega para la Gestión del Conocimiento en Salud</t>
  </si>
  <si>
    <t>Fundación de Investigación Biomédica de Salamanca (FIBSAL)</t>
  </si>
  <si>
    <t>Fundación de Investigación del Cáncer de la Universidad de Salamanca (FICUS)</t>
  </si>
  <si>
    <t>Fundación Pública Andaluza Gestión e Investigación Salud Sevilla (FISEVI)</t>
  </si>
  <si>
    <t>Hospital Virgen Macarena</t>
  </si>
  <si>
    <t>Unidade Local de Saúde de Gaia/Espinho, E. P. E.</t>
  </si>
  <si>
    <t>Instituto Português de Oncologia do Porto Francisco Gentil, E.P.E.</t>
  </si>
  <si>
    <t>ICSCYL</t>
  </si>
  <si>
    <t>Agencia Gallega de Innovación (GAIN)</t>
  </si>
  <si>
    <t>FUNDACIÓN PÚBLICA GALEGA CENTRO TECNOLÓXICO DE SUPERCOMPUTACIÓN DE GALICIA</t>
  </si>
  <si>
    <t>FEUGA - FUNDACION EMPRESA-UNIVERSIDAD GALLEGA</t>
  </si>
  <si>
    <t>Universidade Da Coruña</t>
  </si>
  <si>
    <t>Universidade do Minho</t>
  </si>
  <si>
    <t>Laboratório Ibérico Internacional de Nanotecnologia (INL)</t>
  </si>
  <si>
    <t>INESC TEC - Instituto de Engenharia de Sistemas e Computadores, Tecnologia e Ciência</t>
  </si>
  <si>
    <t>Universidad de Extremadura</t>
  </si>
  <si>
    <t>Fundación  Computación y Tecnologías Avanzadas de Extremadura (COMPUTAEX)</t>
  </si>
  <si>
    <t>Universidade de Évora</t>
  </si>
  <si>
    <t>Universidade de Aveiro</t>
  </si>
  <si>
    <t>Centro de Supercomputación de Castilla y León (SCAYLE)</t>
  </si>
  <si>
    <t>Comissão Coordenação Desenvolvimento Regional Norte (CCDR Norte)</t>
  </si>
  <si>
    <t>International Quantum Center</t>
  </si>
  <si>
    <t>AGENCIA DIGITAL DE ANDALUCÍA</t>
  </si>
  <si>
    <t>Fundación Pública Andaluza Progreso y Salud</t>
  </si>
  <si>
    <t>Departamento de Psiquiatría, Radiología, Salud Pública, Enfermería y Medicina</t>
  </si>
  <si>
    <t>Centro Hospitalar de Trás-os-Montes e Alto Douro, E.P.E.</t>
  </si>
  <si>
    <t>Hospital Universitario Virgen del Rocío</t>
  </si>
  <si>
    <t>CENTRO HOSPITALAR E UNIVERSITÁRIO DE COIMBRA, E.P.E.</t>
  </si>
  <si>
    <t>I. A. Investig. y Formac. Agraria, Pesquera, Alimentaria y Produc. Ecológica</t>
  </si>
  <si>
    <t>Instituto Nacional de Investigación y Tecnología Agraria y Alimentaria</t>
  </si>
  <si>
    <t>Agencia Gallega de la Calidad Alimentaria (AGACAL)</t>
  </si>
  <si>
    <t>INSTITUTO TECNOLÓGICO AGRARIO DE CASTILLA Y LEÓN (ITACyL)</t>
  </si>
  <si>
    <t>Centro de Investigaciones Científicas y Tecnológicas de Extremadura  (CICYTEX)</t>
  </si>
  <si>
    <t>INSTITUTO POLITÉCNICO DE CASTELO BRANCO</t>
  </si>
  <si>
    <t>INSTITUTO NACIONAL DE INVESTIGAÇÃO AGRÁRIA E VETERINÁRIA, I.P. (INIAV)</t>
  </si>
  <si>
    <t>Agencia de Seguridad y Gestión Integral de Emergencias de Andalucía (EMA)</t>
  </si>
  <si>
    <t>FUNDACIÓN DELEGACIÓN FUNDACIÓN FINNOVA</t>
  </si>
  <si>
    <t>Comissão de Coordenação e Desenvolvimento Regional do Algarve (CCDR Algarve)</t>
  </si>
  <si>
    <t>Dirección Xeral de Defensa do Monte</t>
  </si>
  <si>
    <t>AMAL - Comunidade Intermunicipal do Algarve</t>
  </si>
  <si>
    <t>Diputación Provincial de Huelva</t>
  </si>
  <si>
    <t>Dir. Gral. Patrimonio Natural y Política Forestal Castilla y León</t>
  </si>
  <si>
    <t>Câmara Municipal de Monchique</t>
  </si>
  <si>
    <t>Autoridade Nacional de Emergência e Proteção Civil</t>
  </si>
  <si>
    <t>Dirección General de Prevención y Extinción de Incendios</t>
  </si>
  <si>
    <t>Comissão de Coordenação e Desenvolvimento Regional do Norte, I.P</t>
  </si>
  <si>
    <t>Municipio de Arcos de Valdevez</t>
  </si>
  <si>
    <t>Agencia Gallega de Emergencias (AXEGA)</t>
  </si>
  <si>
    <t>Total 0590_QUANTUM_IBER_IA_6_E</t>
  </si>
  <si>
    <t>Total 0610_SIM4UE_6_E</t>
  </si>
  <si>
    <t>Total 0584_ATIDRAI_AGRO_6_E</t>
  </si>
  <si>
    <t>Total 0585_CILUMES_INTEROPERA_6_E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</si>
</sst>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2" fontId="1" fillId="2" borderId="1" xfId="0" applyNumberFormat="1" applyFont="1" applyFill="1" applyBorder="1"/>
    <xf numFmtId="49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2" fillId="3" borderId="1" xfId="0" applyFont="1" applyFill="1" applyBorder="1"/>
    <xf numFmtId="49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49" fontId="2" fillId="3" borderId="1" xfId="0" applyNumberFormat="1" applyFont="1" applyFill="1" applyBorder="1"/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3" borderId="1" xfId="0" applyNumberFormat="1" applyFill="1" applyBorder="1" applyAlignment="1">
      <alignment wrapText="1"/>
    </xf>
    <xf numFmtId="49" fontId="0" fillId="0" borderId="2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 wrapText="1"/>
    </xf>
    <xf numFmtId="49" fontId="0" fillId="0" borderId="1" xfId="0" applyNumberFormat="1" applyFill="1" applyBorder="1"/>
    <xf numFmtId="4" fontId="0" fillId="0" borderId="1" xfId="0" applyNumberFormat="1" applyFill="1" applyBorder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75B1-8A9A-4428-8A44-B77A282F2479}">
  <dimension ref="A1:I84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9" sqref="G9"/>
    </sheetView>
  </sheetViews>
  <sheetFormatPr baseColWidth="10" defaultRowHeight="15" outlineLevelRow="2" x14ac:dyDescent="0.25"/>
  <cols>
    <col min="1" max="1" width="32" customWidth="1"/>
    <col min="2" max="2" width="47.85546875" customWidth="1"/>
    <col min="3" max="3" width="3.42578125" bestFit="1" customWidth="1"/>
    <col min="4" max="4" width="3.28515625" bestFit="1" customWidth="1"/>
    <col min="5" max="5" width="4" bestFit="1" customWidth="1"/>
    <col min="6" max="6" width="3.5703125" bestFit="1" customWidth="1"/>
    <col min="7" max="7" width="4.42578125" bestFit="1" customWidth="1"/>
    <col min="8" max="8" width="82" bestFit="1" customWidth="1"/>
    <col min="9" max="9" width="17.140625" bestFit="1" customWidth="1"/>
  </cols>
  <sheetData>
    <row r="1" spans="1:9" x14ac:dyDescent="0.25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8</v>
      </c>
      <c r="H1" s="11" t="s">
        <v>9</v>
      </c>
      <c r="I1" s="2" t="s">
        <v>16</v>
      </c>
    </row>
    <row r="2" spans="1:9" ht="15" customHeight="1" outlineLevel="2" x14ac:dyDescent="0.25">
      <c r="A2" s="14" t="s">
        <v>4</v>
      </c>
      <c r="B2" s="16" t="s">
        <v>5</v>
      </c>
      <c r="C2" s="14">
        <v>6</v>
      </c>
      <c r="D2" s="14" t="s">
        <v>3</v>
      </c>
      <c r="E2" s="14">
        <v>4.5</v>
      </c>
      <c r="F2" s="14">
        <v>4</v>
      </c>
      <c r="G2" s="3" t="s">
        <v>0</v>
      </c>
      <c r="H2" s="12" t="s">
        <v>30</v>
      </c>
      <c r="I2" s="5">
        <v>453343.13</v>
      </c>
    </row>
    <row r="3" spans="1:9" ht="15" customHeight="1" outlineLevel="2" x14ac:dyDescent="0.25">
      <c r="A3" s="15" t="s">
        <v>4</v>
      </c>
      <c r="B3" s="17" t="s">
        <v>5</v>
      </c>
      <c r="C3" s="15">
        <v>6</v>
      </c>
      <c r="D3" s="15" t="s">
        <v>3</v>
      </c>
      <c r="E3" s="15">
        <v>4.5</v>
      </c>
      <c r="F3" s="15">
        <v>4</v>
      </c>
      <c r="G3" s="3" t="s">
        <v>2</v>
      </c>
      <c r="H3" s="12" t="s">
        <v>31</v>
      </c>
      <c r="I3" s="5">
        <v>0</v>
      </c>
    </row>
    <row r="4" spans="1:9" outlineLevel="2" x14ac:dyDescent="0.25">
      <c r="A4" s="15" t="s">
        <v>4</v>
      </c>
      <c r="B4" s="17" t="s">
        <v>5</v>
      </c>
      <c r="C4" s="15">
        <v>6</v>
      </c>
      <c r="D4" s="15" t="s">
        <v>3</v>
      </c>
      <c r="E4" s="15">
        <v>4.5</v>
      </c>
      <c r="F4" s="15">
        <v>4</v>
      </c>
      <c r="G4" s="3" t="s">
        <v>1</v>
      </c>
      <c r="H4" s="12" t="s">
        <v>32</v>
      </c>
      <c r="I4" s="5">
        <v>194913.75</v>
      </c>
    </row>
    <row r="5" spans="1:9" outlineLevel="2" x14ac:dyDescent="0.25">
      <c r="A5" s="15" t="s">
        <v>4</v>
      </c>
      <c r="B5" s="17" t="s">
        <v>5</v>
      </c>
      <c r="C5" s="15">
        <v>6</v>
      </c>
      <c r="D5" s="15" t="s">
        <v>3</v>
      </c>
      <c r="E5" s="15">
        <v>4.5</v>
      </c>
      <c r="F5" s="15">
        <v>4</v>
      </c>
      <c r="G5" s="3" t="s">
        <v>2</v>
      </c>
      <c r="H5" s="12" t="s">
        <v>33</v>
      </c>
      <c r="I5" s="5">
        <v>0</v>
      </c>
    </row>
    <row r="6" spans="1:9" outlineLevel="2" x14ac:dyDescent="0.25">
      <c r="A6" s="15" t="s">
        <v>4</v>
      </c>
      <c r="B6" s="17" t="s">
        <v>5</v>
      </c>
      <c r="C6" s="15">
        <v>6</v>
      </c>
      <c r="D6" s="15" t="s">
        <v>3</v>
      </c>
      <c r="E6" s="15">
        <v>4.5</v>
      </c>
      <c r="F6" s="15">
        <v>4</v>
      </c>
      <c r="G6" s="3" t="s">
        <v>1</v>
      </c>
      <c r="H6" s="12" t="s">
        <v>34</v>
      </c>
      <c r="I6" s="5">
        <v>272250</v>
      </c>
    </row>
    <row r="7" spans="1:9" outlineLevel="2" x14ac:dyDescent="0.25">
      <c r="A7" s="15" t="s">
        <v>4</v>
      </c>
      <c r="B7" s="17" t="s">
        <v>5</v>
      </c>
      <c r="C7" s="15">
        <v>6</v>
      </c>
      <c r="D7" s="15" t="s">
        <v>3</v>
      </c>
      <c r="E7" s="15">
        <v>4.5</v>
      </c>
      <c r="F7" s="15">
        <v>4</v>
      </c>
      <c r="G7" s="3" t="s">
        <v>1</v>
      </c>
      <c r="H7" s="12" t="s">
        <v>35</v>
      </c>
      <c r="I7" s="5">
        <v>181537.5</v>
      </c>
    </row>
    <row r="8" spans="1:9" outlineLevel="2" x14ac:dyDescent="0.25">
      <c r="A8" s="15" t="s">
        <v>4</v>
      </c>
      <c r="B8" s="17" t="s">
        <v>5</v>
      </c>
      <c r="C8" s="15">
        <v>6</v>
      </c>
      <c r="D8" s="15" t="s">
        <v>3</v>
      </c>
      <c r="E8" s="15">
        <v>4.5</v>
      </c>
      <c r="F8" s="15">
        <v>4</v>
      </c>
      <c r="G8" s="3" t="s">
        <v>1</v>
      </c>
      <c r="H8" s="12" t="s">
        <v>36</v>
      </c>
      <c r="I8" s="5">
        <v>145558.13</v>
      </c>
    </row>
    <row r="9" spans="1:9" outlineLevel="2" x14ac:dyDescent="0.25">
      <c r="A9" s="15" t="s">
        <v>4</v>
      </c>
      <c r="B9" s="17" t="s">
        <v>5</v>
      </c>
      <c r="C9" s="15">
        <v>6</v>
      </c>
      <c r="D9" s="15" t="s">
        <v>3</v>
      </c>
      <c r="E9" s="15">
        <v>4.5</v>
      </c>
      <c r="F9" s="15">
        <v>4</v>
      </c>
      <c r="G9" s="3" t="s">
        <v>1</v>
      </c>
      <c r="H9" s="12" t="s">
        <v>37</v>
      </c>
      <c r="I9" s="5">
        <v>289837.5</v>
      </c>
    </row>
    <row r="10" spans="1:9" outlineLevel="2" x14ac:dyDescent="0.25">
      <c r="A10" s="15" t="s">
        <v>4</v>
      </c>
      <c r="B10" s="17" t="s">
        <v>5</v>
      </c>
      <c r="C10" s="15">
        <v>6</v>
      </c>
      <c r="D10" s="15" t="s">
        <v>3</v>
      </c>
      <c r="E10" s="15">
        <v>4.5</v>
      </c>
      <c r="F10" s="15">
        <v>4</v>
      </c>
      <c r="G10" s="3" t="s">
        <v>1</v>
      </c>
      <c r="H10" s="12" t="s">
        <v>38</v>
      </c>
      <c r="I10" s="5">
        <v>300386.25</v>
      </c>
    </row>
    <row r="11" spans="1:9" outlineLevel="2" x14ac:dyDescent="0.25">
      <c r="A11" s="15" t="s">
        <v>4</v>
      </c>
      <c r="B11" s="17" t="s">
        <v>5</v>
      </c>
      <c r="C11" s="15">
        <v>6</v>
      </c>
      <c r="D11" s="15" t="s">
        <v>3</v>
      </c>
      <c r="E11" s="15">
        <v>4.5</v>
      </c>
      <c r="F11" s="15">
        <v>4</v>
      </c>
      <c r="G11" s="3" t="s">
        <v>1</v>
      </c>
      <c r="H11" s="12" t="s">
        <v>39</v>
      </c>
      <c r="I11" s="5">
        <v>192600</v>
      </c>
    </row>
    <row r="12" spans="1:9" outlineLevel="2" x14ac:dyDescent="0.25">
      <c r="A12" s="15" t="s">
        <v>4</v>
      </c>
      <c r="B12" s="17" t="s">
        <v>5</v>
      </c>
      <c r="C12" s="15">
        <v>6</v>
      </c>
      <c r="D12" s="15" t="s">
        <v>3</v>
      </c>
      <c r="E12" s="15">
        <v>4.5</v>
      </c>
      <c r="F12" s="15">
        <v>4</v>
      </c>
      <c r="G12" s="3" t="s">
        <v>1</v>
      </c>
      <c r="H12" s="12" t="s">
        <v>40</v>
      </c>
      <c r="I12" s="5">
        <v>187987.5</v>
      </c>
    </row>
    <row r="13" spans="1:9" outlineLevel="2" x14ac:dyDescent="0.25">
      <c r="A13" s="15" t="s">
        <v>4</v>
      </c>
      <c r="B13" s="17" t="s">
        <v>5</v>
      </c>
      <c r="C13" s="15">
        <v>6</v>
      </c>
      <c r="D13" s="15" t="s">
        <v>3</v>
      </c>
      <c r="E13" s="15">
        <v>4.5</v>
      </c>
      <c r="F13" s="15">
        <v>4</v>
      </c>
      <c r="G13" s="3" t="s">
        <v>1</v>
      </c>
      <c r="H13" s="12" t="s">
        <v>41</v>
      </c>
      <c r="I13" s="5">
        <v>197793.75</v>
      </c>
    </row>
    <row r="14" spans="1:9" outlineLevel="2" x14ac:dyDescent="0.25">
      <c r="A14" s="15" t="s">
        <v>4</v>
      </c>
      <c r="B14" s="17" t="s">
        <v>5</v>
      </c>
      <c r="C14" s="15">
        <v>6</v>
      </c>
      <c r="D14" s="15" t="s">
        <v>3</v>
      </c>
      <c r="E14" s="15">
        <v>4.5</v>
      </c>
      <c r="F14" s="15">
        <v>4</v>
      </c>
      <c r="G14" s="3" t="s">
        <v>1</v>
      </c>
      <c r="H14" s="12" t="s">
        <v>42</v>
      </c>
      <c r="I14" s="5">
        <v>236081.25</v>
      </c>
    </row>
    <row r="15" spans="1:9" outlineLevel="2" x14ac:dyDescent="0.25">
      <c r="A15" s="15" t="s">
        <v>4</v>
      </c>
      <c r="B15" s="17" t="s">
        <v>5</v>
      </c>
      <c r="C15" s="15">
        <v>6</v>
      </c>
      <c r="D15" s="15" t="s">
        <v>3</v>
      </c>
      <c r="E15" s="15">
        <v>4.5</v>
      </c>
      <c r="F15" s="15">
        <v>4</v>
      </c>
      <c r="G15" s="3" t="s">
        <v>1</v>
      </c>
      <c r="H15" s="12" t="s">
        <v>43</v>
      </c>
      <c r="I15" s="5">
        <v>187987.5</v>
      </c>
    </row>
    <row r="16" spans="1:9" outlineLevel="2" x14ac:dyDescent="0.25">
      <c r="A16" s="15" t="s">
        <v>4</v>
      </c>
      <c r="B16" s="17" t="s">
        <v>5</v>
      </c>
      <c r="C16" s="15">
        <v>6</v>
      </c>
      <c r="D16" s="15" t="s">
        <v>3</v>
      </c>
      <c r="E16" s="15">
        <v>4.5</v>
      </c>
      <c r="F16" s="15">
        <v>4</v>
      </c>
      <c r="G16" s="3" t="s">
        <v>1</v>
      </c>
      <c r="H16" s="12" t="s">
        <v>44</v>
      </c>
      <c r="I16" s="5">
        <v>194906.25</v>
      </c>
    </row>
    <row r="17" spans="1:9" outlineLevel="2" x14ac:dyDescent="0.25">
      <c r="A17" s="15" t="s">
        <v>4</v>
      </c>
      <c r="B17" s="17" t="s">
        <v>5</v>
      </c>
      <c r="C17" s="15">
        <v>6</v>
      </c>
      <c r="D17" s="15" t="s">
        <v>3</v>
      </c>
      <c r="E17" s="15">
        <v>4.5</v>
      </c>
      <c r="F17" s="15">
        <v>4</v>
      </c>
      <c r="G17" s="3" t="s">
        <v>1</v>
      </c>
      <c r="H17" s="12" t="s">
        <v>45</v>
      </c>
      <c r="I17" s="5">
        <v>203700</v>
      </c>
    </row>
    <row r="18" spans="1:9" outlineLevel="2" x14ac:dyDescent="0.25">
      <c r="A18" s="15" t="s">
        <v>4</v>
      </c>
      <c r="B18" s="17" t="s">
        <v>5</v>
      </c>
      <c r="C18" s="15">
        <v>6</v>
      </c>
      <c r="D18" s="15" t="s">
        <v>3</v>
      </c>
      <c r="E18" s="15">
        <v>4.5</v>
      </c>
      <c r="F18" s="15">
        <v>4</v>
      </c>
      <c r="G18" s="3" t="s">
        <v>1</v>
      </c>
      <c r="H18" s="12" t="s">
        <v>46</v>
      </c>
      <c r="I18" s="5">
        <v>130638.75</v>
      </c>
    </row>
    <row r="19" spans="1:9" outlineLevel="1" x14ac:dyDescent="0.25">
      <c r="A19" s="6" t="s">
        <v>17</v>
      </c>
      <c r="B19" s="7"/>
      <c r="C19" s="8"/>
      <c r="D19" s="7"/>
      <c r="E19" s="8"/>
      <c r="F19" s="8"/>
      <c r="G19" s="8"/>
      <c r="H19" s="13"/>
      <c r="I19" s="9">
        <f>SUBTOTAL(9,I2:I18)</f>
        <v>3369521.26</v>
      </c>
    </row>
    <row r="20" spans="1:9" outlineLevel="2" x14ac:dyDescent="0.25">
      <c r="A20" s="14" t="s">
        <v>6</v>
      </c>
      <c r="B20" s="16" t="s">
        <v>7</v>
      </c>
      <c r="C20" s="14">
        <v>6</v>
      </c>
      <c r="D20" s="14" t="s">
        <v>3</v>
      </c>
      <c r="E20" s="14">
        <v>4.5</v>
      </c>
      <c r="F20" s="14">
        <v>4</v>
      </c>
      <c r="G20" s="4" t="s">
        <v>0</v>
      </c>
      <c r="H20" s="12" t="s">
        <v>47</v>
      </c>
      <c r="I20" s="5">
        <v>1330004.58</v>
      </c>
    </row>
    <row r="21" spans="1:9" outlineLevel="2" x14ac:dyDescent="0.25">
      <c r="A21" s="15" t="s">
        <v>6</v>
      </c>
      <c r="B21" s="17" t="s">
        <v>7</v>
      </c>
      <c r="C21" s="15">
        <v>6</v>
      </c>
      <c r="D21" s="15" t="s">
        <v>3</v>
      </c>
      <c r="E21" s="15">
        <v>4.5</v>
      </c>
      <c r="F21" s="15">
        <v>4</v>
      </c>
      <c r="G21" s="4" t="s">
        <v>1</v>
      </c>
      <c r="H21" s="12" t="s">
        <v>48</v>
      </c>
      <c r="I21" s="5">
        <v>500338.79</v>
      </c>
    </row>
    <row r="22" spans="1:9" outlineLevel="2" x14ac:dyDescent="0.25">
      <c r="A22" s="15" t="s">
        <v>6</v>
      </c>
      <c r="B22" s="17" t="s">
        <v>7</v>
      </c>
      <c r="C22" s="15">
        <v>6</v>
      </c>
      <c r="D22" s="15" t="s">
        <v>3</v>
      </c>
      <c r="E22" s="15">
        <v>4.5</v>
      </c>
      <c r="F22" s="15">
        <v>4</v>
      </c>
      <c r="G22" s="4" t="s">
        <v>1</v>
      </c>
      <c r="H22" s="12" t="s">
        <v>49</v>
      </c>
      <c r="I22" s="5">
        <v>309300</v>
      </c>
    </row>
    <row r="23" spans="1:9" outlineLevel="2" x14ac:dyDescent="0.25">
      <c r="A23" s="15" t="s">
        <v>6</v>
      </c>
      <c r="B23" s="17" t="s">
        <v>7</v>
      </c>
      <c r="C23" s="15">
        <v>6</v>
      </c>
      <c r="D23" s="15" t="s">
        <v>3</v>
      </c>
      <c r="E23" s="15">
        <v>4.5</v>
      </c>
      <c r="F23" s="15">
        <v>4</v>
      </c>
      <c r="G23" s="4" t="s">
        <v>1</v>
      </c>
      <c r="H23" s="12" t="s">
        <v>32</v>
      </c>
      <c r="I23" s="5">
        <v>64744.4</v>
      </c>
    </row>
    <row r="24" spans="1:9" outlineLevel="2" x14ac:dyDescent="0.25">
      <c r="A24" s="15" t="s">
        <v>6</v>
      </c>
      <c r="B24" s="17" t="s">
        <v>7</v>
      </c>
      <c r="C24" s="15">
        <v>6</v>
      </c>
      <c r="D24" s="15" t="s">
        <v>3</v>
      </c>
      <c r="E24" s="15">
        <v>4.5</v>
      </c>
      <c r="F24" s="15">
        <v>4</v>
      </c>
      <c r="G24" s="4" t="s">
        <v>1</v>
      </c>
      <c r="H24" s="12" t="s">
        <v>50</v>
      </c>
      <c r="I24" s="5">
        <v>797836.56</v>
      </c>
    </row>
    <row r="25" spans="1:9" outlineLevel="2" x14ac:dyDescent="0.25">
      <c r="A25" s="15" t="s">
        <v>6</v>
      </c>
      <c r="B25" s="17" t="s">
        <v>7</v>
      </c>
      <c r="C25" s="15">
        <v>6</v>
      </c>
      <c r="D25" s="15" t="s">
        <v>3</v>
      </c>
      <c r="E25" s="15">
        <v>4.5</v>
      </c>
      <c r="F25" s="15">
        <v>4</v>
      </c>
      <c r="G25" s="4" t="s">
        <v>1</v>
      </c>
      <c r="H25" s="12" t="s">
        <v>51</v>
      </c>
      <c r="I25" s="5">
        <v>510750</v>
      </c>
    </row>
    <row r="26" spans="1:9" outlineLevel="2" x14ac:dyDescent="0.25">
      <c r="A26" s="15" t="s">
        <v>6</v>
      </c>
      <c r="B26" s="17" t="s">
        <v>7</v>
      </c>
      <c r="C26" s="15">
        <v>6</v>
      </c>
      <c r="D26" s="15" t="s">
        <v>3</v>
      </c>
      <c r="E26" s="15">
        <v>4.5</v>
      </c>
      <c r="F26" s="15">
        <v>4</v>
      </c>
      <c r="G26" s="4" t="s">
        <v>1</v>
      </c>
      <c r="H26" s="12" t="s">
        <v>52</v>
      </c>
      <c r="I26" s="5">
        <v>498487.5</v>
      </c>
    </row>
    <row r="27" spans="1:9" outlineLevel="2" x14ac:dyDescent="0.25">
      <c r="A27" s="15" t="s">
        <v>6</v>
      </c>
      <c r="B27" s="17" t="s">
        <v>7</v>
      </c>
      <c r="C27" s="15">
        <v>6</v>
      </c>
      <c r="D27" s="15" t="s">
        <v>3</v>
      </c>
      <c r="E27" s="15">
        <v>4.5</v>
      </c>
      <c r="F27" s="15">
        <v>4</v>
      </c>
      <c r="G27" s="4" t="s">
        <v>1</v>
      </c>
      <c r="H27" s="12" t="s">
        <v>53</v>
      </c>
      <c r="I27" s="5">
        <v>142987.5</v>
      </c>
    </row>
    <row r="28" spans="1:9" outlineLevel="2" x14ac:dyDescent="0.25">
      <c r="A28" s="15" t="s">
        <v>6</v>
      </c>
      <c r="B28" s="17" t="s">
        <v>7</v>
      </c>
      <c r="C28" s="15">
        <v>6</v>
      </c>
      <c r="D28" s="15" t="s">
        <v>3</v>
      </c>
      <c r="E28" s="15">
        <v>4.5</v>
      </c>
      <c r="F28" s="15">
        <v>4</v>
      </c>
      <c r="G28" s="4" t="s">
        <v>1</v>
      </c>
      <c r="H28" s="12" t="s">
        <v>54</v>
      </c>
      <c r="I28" s="5">
        <v>256826.25</v>
      </c>
    </row>
    <row r="29" spans="1:9" outlineLevel="2" x14ac:dyDescent="0.25">
      <c r="A29" s="15" t="s">
        <v>6</v>
      </c>
      <c r="B29" s="17" t="s">
        <v>7</v>
      </c>
      <c r="C29" s="15">
        <v>6</v>
      </c>
      <c r="D29" s="15" t="s">
        <v>3</v>
      </c>
      <c r="E29" s="15">
        <v>4.5</v>
      </c>
      <c r="F29" s="15">
        <v>4</v>
      </c>
      <c r="G29" s="4" t="s">
        <v>1</v>
      </c>
      <c r="H29" s="12" t="s">
        <v>55</v>
      </c>
      <c r="I29" s="5">
        <v>273810</v>
      </c>
    </row>
    <row r="30" spans="1:9" outlineLevel="2" x14ac:dyDescent="0.25">
      <c r="A30" s="18" t="s">
        <v>6</v>
      </c>
      <c r="B30" s="19" t="s">
        <v>7</v>
      </c>
      <c r="C30" s="18">
        <v>6</v>
      </c>
      <c r="D30" s="18" t="s">
        <v>3</v>
      </c>
      <c r="E30" s="18">
        <v>4.5</v>
      </c>
      <c r="F30" s="18">
        <v>4</v>
      </c>
      <c r="G30" s="4" t="s">
        <v>1</v>
      </c>
      <c r="H30" s="12" t="s">
        <v>56</v>
      </c>
      <c r="I30" s="5">
        <v>486300</v>
      </c>
    </row>
    <row r="31" spans="1:9" outlineLevel="1" x14ac:dyDescent="0.25">
      <c r="A31" s="10" t="s">
        <v>18</v>
      </c>
      <c r="B31" s="7"/>
      <c r="C31" s="8"/>
      <c r="D31" s="7"/>
      <c r="E31" s="8"/>
      <c r="F31" s="8"/>
      <c r="G31" s="8"/>
      <c r="H31" s="13"/>
      <c r="I31" s="9">
        <f>SUBTOTAL(9,I20:I30)</f>
        <v>5171385.58</v>
      </c>
    </row>
    <row r="32" spans="1:9" outlineLevel="2" x14ac:dyDescent="0.25">
      <c r="A32" s="22" t="s">
        <v>20</v>
      </c>
      <c r="B32" s="22" t="s">
        <v>24</v>
      </c>
      <c r="C32" s="22">
        <v>6</v>
      </c>
      <c r="D32" s="22" t="s">
        <v>25</v>
      </c>
      <c r="E32" s="22">
        <v>1.1000000000000001</v>
      </c>
      <c r="F32" s="22">
        <v>1</v>
      </c>
      <c r="G32" s="20" t="s">
        <v>0</v>
      </c>
      <c r="H32" s="20" t="s">
        <v>57</v>
      </c>
      <c r="I32" s="21">
        <v>487318.5</v>
      </c>
    </row>
    <row r="33" spans="1:9" outlineLevel="2" x14ac:dyDescent="0.25">
      <c r="A33" s="23"/>
      <c r="B33" s="23" t="s">
        <v>24</v>
      </c>
      <c r="C33" s="23">
        <v>6</v>
      </c>
      <c r="D33" s="23" t="s">
        <v>25</v>
      </c>
      <c r="E33" s="23">
        <v>1.1000000000000001</v>
      </c>
      <c r="F33" s="23">
        <v>1</v>
      </c>
      <c r="G33" s="20" t="s">
        <v>1</v>
      </c>
      <c r="H33" s="20" t="s">
        <v>58</v>
      </c>
      <c r="I33" s="21">
        <v>407257.27</v>
      </c>
    </row>
    <row r="34" spans="1:9" outlineLevel="2" x14ac:dyDescent="0.25">
      <c r="A34" s="23"/>
      <c r="B34" s="23" t="s">
        <v>24</v>
      </c>
      <c r="C34" s="23">
        <v>6</v>
      </c>
      <c r="D34" s="23" t="s">
        <v>25</v>
      </c>
      <c r="E34" s="23">
        <v>1.1000000000000001</v>
      </c>
      <c r="F34" s="23">
        <v>1</v>
      </c>
      <c r="G34" s="20" t="s">
        <v>1</v>
      </c>
      <c r="H34" s="20" t="s">
        <v>59</v>
      </c>
      <c r="I34" s="21">
        <v>116732.55</v>
      </c>
    </row>
    <row r="35" spans="1:9" outlineLevel="2" x14ac:dyDescent="0.25">
      <c r="A35" s="23"/>
      <c r="B35" s="23" t="s">
        <v>24</v>
      </c>
      <c r="C35" s="23">
        <v>6</v>
      </c>
      <c r="D35" s="23" t="s">
        <v>25</v>
      </c>
      <c r="E35" s="23">
        <v>1.1000000000000001</v>
      </c>
      <c r="F35" s="23">
        <v>1</v>
      </c>
      <c r="G35" s="20" t="s">
        <v>1</v>
      </c>
      <c r="H35" s="20" t="s">
        <v>48</v>
      </c>
      <c r="I35" s="21">
        <v>1680107.39</v>
      </c>
    </row>
    <row r="36" spans="1:9" outlineLevel="2" x14ac:dyDescent="0.25">
      <c r="A36" s="23"/>
      <c r="B36" s="23" t="s">
        <v>24</v>
      </c>
      <c r="C36" s="23">
        <v>6</v>
      </c>
      <c r="D36" s="23" t="s">
        <v>25</v>
      </c>
      <c r="E36" s="23">
        <v>1.1000000000000001</v>
      </c>
      <c r="F36" s="23">
        <v>1</v>
      </c>
      <c r="G36" s="20" t="s">
        <v>1</v>
      </c>
      <c r="H36" s="20" t="s">
        <v>60</v>
      </c>
      <c r="I36" s="21">
        <v>595762.5</v>
      </c>
    </row>
    <row r="37" spans="1:9" outlineLevel="2" x14ac:dyDescent="0.25">
      <c r="A37" s="23"/>
      <c r="B37" s="23" t="s">
        <v>24</v>
      </c>
      <c r="C37" s="23">
        <v>6</v>
      </c>
      <c r="D37" s="23" t="s">
        <v>25</v>
      </c>
      <c r="E37" s="23">
        <v>1.1000000000000001</v>
      </c>
      <c r="F37" s="23">
        <v>1</v>
      </c>
      <c r="G37" s="20" t="s">
        <v>1</v>
      </c>
      <c r="H37" s="20" t="s">
        <v>61</v>
      </c>
      <c r="I37" s="21">
        <v>170841.65</v>
      </c>
    </row>
    <row r="38" spans="1:9" outlineLevel="2" x14ac:dyDescent="0.25">
      <c r="A38" s="23"/>
      <c r="B38" s="23" t="s">
        <v>24</v>
      </c>
      <c r="C38" s="23">
        <v>6</v>
      </c>
      <c r="D38" s="23" t="s">
        <v>25</v>
      </c>
      <c r="E38" s="23">
        <v>1.1000000000000001</v>
      </c>
      <c r="F38" s="23">
        <v>1</v>
      </c>
      <c r="G38" s="20" t="s">
        <v>1</v>
      </c>
      <c r="H38" s="20" t="s">
        <v>32</v>
      </c>
      <c r="I38" s="21">
        <v>413165.86</v>
      </c>
    </row>
    <row r="39" spans="1:9" outlineLevel="2" x14ac:dyDescent="0.25">
      <c r="A39" s="23"/>
      <c r="B39" s="23" t="s">
        <v>24</v>
      </c>
      <c r="C39" s="23">
        <v>6</v>
      </c>
      <c r="D39" s="23" t="s">
        <v>25</v>
      </c>
      <c r="E39" s="23">
        <v>1.1000000000000001</v>
      </c>
      <c r="F39" s="23">
        <v>1</v>
      </c>
      <c r="G39" s="20" t="s">
        <v>1</v>
      </c>
      <c r="H39" s="20" t="s">
        <v>62</v>
      </c>
      <c r="I39" s="21">
        <v>173928.44</v>
      </c>
    </row>
    <row r="40" spans="1:9" outlineLevel="2" x14ac:dyDescent="0.25">
      <c r="A40" s="23"/>
      <c r="B40" s="23" t="s">
        <v>24</v>
      </c>
      <c r="C40" s="23">
        <v>6</v>
      </c>
      <c r="D40" s="23" t="s">
        <v>25</v>
      </c>
      <c r="E40" s="23">
        <v>1.1000000000000001</v>
      </c>
      <c r="F40" s="23">
        <v>1</v>
      </c>
      <c r="G40" s="20" t="s">
        <v>1</v>
      </c>
      <c r="H40" s="20" t="s">
        <v>63</v>
      </c>
      <c r="I40" s="21">
        <v>75780.75</v>
      </c>
    </row>
    <row r="41" spans="1:9" outlineLevel="2" x14ac:dyDescent="0.25">
      <c r="A41" s="23"/>
      <c r="B41" s="23" t="s">
        <v>24</v>
      </c>
      <c r="C41" s="23">
        <v>6</v>
      </c>
      <c r="D41" s="23" t="s">
        <v>25</v>
      </c>
      <c r="E41" s="23">
        <v>1.1000000000000001</v>
      </c>
      <c r="F41" s="23">
        <v>1</v>
      </c>
      <c r="G41" s="20" t="s">
        <v>1</v>
      </c>
      <c r="H41" s="20" t="s">
        <v>64</v>
      </c>
      <c r="I41" s="21">
        <v>275545.87</v>
      </c>
    </row>
    <row r="42" spans="1:9" outlineLevel="2" x14ac:dyDescent="0.25">
      <c r="A42" s="23"/>
      <c r="B42" s="23" t="s">
        <v>24</v>
      </c>
      <c r="C42" s="23">
        <v>6</v>
      </c>
      <c r="D42" s="23" t="s">
        <v>25</v>
      </c>
      <c r="E42" s="23">
        <v>1.1000000000000001</v>
      </c>
      <c r="F42" s="23">
        <v>1</v>
      </c>
      <c r="G42" s="20" t="s">
        <v>1</v>
      </c>
      <c r="H42" s="20" t="s">
        <v>65</v>
      </c>
      <c r="I42" s="21">
        <v>343832.59</v>
      </c>
    </row>
    <row r="43" spans="1:9" outlineLevel="2" x14ac:dyDescent="0.25">
      <c r="A43" s="23"/>
      <c r="B43" s="23" t="s">
        <v>24</v>
      </c>
      <c r="C43" s="23">
        <v>6</v>
      </c>
      <c r="D43" s="23" t="s">
        <v>25</v>
      </c>
      <c r="E43" s="23">
        <v>1.1000000000000001</v>
      </c>
      <c r="F43" s="23">
        <v>1</v>
      </c>
      <c r="G43" s="20" t="s">
        <v>1</v>
      </c>
      <c r="H43" s="20" t="s">
        <v>66</v>
      </c>
      <c r="I43" s="21">
        <v>73283.399999999994</v>
      </c>
    </row>
    <row r="44" spans="1:9" outlineLevel="2" x14ac:dyDescent="0.25">
      <c r="A44" s="23"/>
      <c r="B44" s="23" t="s">
        <v>24</v>
      </c>
      <c r="C44" s="23">
        <v>6</v>
      </c>
      <c r="D44" s="23" t="s">
        <v>25</v>
      </c>
      <c r="E44" s="23">
        <v>1.1000000000000001</v>
      </c>
      <c r="F44" s="23">
        <v>1</v>
      </c>
      <c r="G44" s="20" t="s">
        <v>1</v>
      </c>
      <c r="H44" s="20" t="s">
        <v>67</v>
      </c>
      <c r="I44" s="21">
        <v>170980.04</v>
      </c>
    </row>
    <row r="45" spans="1:9" outlineLevel="2" x14ac:dyDescent="0.25">
      <c r="A45" s="23"/>
      <c r="B45" s="23" t="s">
        <v>24</v>
      </c>
      <c r="C45" s="23">
        <v>6</v>
      </c>
      <c r="D45" s="23" t="s">
        <v>25</v>
      </c>
      <c r="E45" s="23">
        <v>1.1000000000000001</v>
      </c>
      <c r="F45" s="23">
        <v>1</v>
      </c>
      <c r="G45" s="20" t="s">
        <v>1</v>
      </c>
      <c r="H45" s="20" t="s">
        <v>68</v>
      </c>
      <c r="I45" s="21">
        <v>377655</v>
      </c>
    </row>
    <row r="46" spans="1:9" outlineLevel="2" x14ac:dyDescent="0.25">
      <c r="A46" s="23"/>
      <c r="B46" s="23" t="s">
        <v>24</v>
      </c>
      <c r="C46" s="23">
        <v>6</v>
      </c>
      <c r="D46" s="23" t="s">
        <v>25</v>
      </c>
      <c r="E46" s="23">
        <v>1.1000000000000001</v>
      </c>
      <c r="F46" s="23">
        <v>1</v>
      </c>
      <c r="G46" s="20" t="s">
        <v>1</v>
      </c>
      <c r="H46" s="20" t="s">
        <v>69</v>
      </c>
      <c r="I46" s="21">
        <v>74456.25</v>
      </c>
    </row>
    <row r="47" spans="1:9" outlineLevel="2" x14ac:dyDescent="0.25">
      <c r="A47" s="23"/>
      <c r="B47" s="23" t="s">
        <v>24</v>
      </c>
      <c r="C47" s="23">
        <v>6</v>
      </c>
      <c r="D47" s="23" t="s">
        <v>25</v>
      </c>
      <c r="E47" s="23">
        <v>1.1000000000000001</v>
      </c>
      <c r="F47" s="23">
        <v>1</v>
      </c>
      <c r="G47" s="20" t="s">
        <v>1</v>
      </c>
      <c r="H47" s="20" t="s">
        <v>70</v>
      </c>
      <c r="I47" s="21">
        <v>111224.45</v>
      </c>
    </row>
    <row r="48" spans="1:9" outlineLevel="2" x14ac:dyDescent="0.25">
      <c r="A48" s="24"/>
      <c r="B48" s="24" t="s">
        <v>24</v>
      </c>
      <c r="C48" s="24">
        <v>6</v>
      </c>
      <c r="D48" s="24" t="s">
        <v>25</v>
      </c>
      <c r="E48" s="24">
        <v>1.1000000000000001</v>
      </c>
      <c r="F48" s="24">
        <v>1</v>
      </c>
      <c r="G48" s="20" t="s">
        <v>1</v>
      </c>
      <c r="H48" s="20" t="s">
        <v>71</v>
      </c>
      <c r="I48" s="21">
        <v>1097070</v>
      </c>
    </row>
    <row r="49" spans="1:9" outlineLevel="1" x14ac:dyDescent="0.25">
      <c r="A49" s="10" t="s">
        <v>97</v>
      </c>
      <c r="B49" s="7"/>
      <c r="C49" s="8"/>
      <c r="D49" s="7"/>
      <c r="E49" s="8"/>
      <c r="F49" s="8"/>
      <c r="G49" s="8"/>
      <c r="H49" s="13"/>
      <c r="I49" s="9">
        <f>SUBTOTAL(9,I32:I48)</f>
        <v>6644942.5099999998</v>
      </c>
    </row>
    <row r="50" spans="1:9" outlineLevel="2" x14ac:dyDescent="0.25">
      <c r="A50" s="22" t="s">
        <v>21</v>
      </c>
      <c r="B50" s="22" t="s">
        <v>26</v>
      </c>
      <c r="C50" s="22">
        <v>6</v>
      </c>
      <c r="D50" s="22" t="s">
        <v>3</v>
      </c>
      <c r="E50" s="22">
        <v>4.5</v>
      </c>
      <c r="F50" s="22">
        <v>4</v>
      </c>
      <c r="G50" s="20" t="s">
        <v>0</v>
      </c>
      <c r="H50" s="20" t="s">
        <v>72</v>
      </c>
      <c r="I50" s="21">
        <v>1224713.99</v>
      </c>
    </row>
    <row r="51" spans="1:9" outlineLevel="2" x14ac:dyDescent="0.25">
      <c r="A51" s="23"/>
      <c r="B51" s="23" t="s">
        <v>26</v>
      </c>
      <c r="C51" s="23">
        <v>6</v>
      </c>
      <c r="D51" s="23" t="s">
        <v>3</v>
      </c>
      <c r="E51" s="23">
        <v>4.5</v>
      </c>
      <c r="F51" s="23">
        <v>4</v>
      </c>
      <c r="G51" s="20" t="s">
        <v>1</v>
      </c>
      <c r="H51" s="20" t="s">
        <v>73</v>
      </c>
      <c r="I51" s="21">
        <v>807259.1</v>
      </c>
    </row>
    <row r="52" spans="1:9" outlineLevel="2" x14ac:dyDescent="0.25">
      <c r="A52" s="23"/>
      <c r="B52" s="23" t="s">
        <v>26</v>
      </c>
      <c r="C52" s="23">
        <v>6</v>
      </c>
      <c r="D52" s="23" t="s">
        <v>3</v>
      </c>
      <c r="E52" s="23">
        <v>4.5</v>
      </c>
      <c r="F52" s="23">
        <v>4</v>
      </c>
      <c r="G52" s="20" t="s">
        <v>1</v>
      </c>
      <c r="H52" s="20" t="s">
        <v>74</v>
      </c>
      <c r="I52" s="21">
        <v>661907.85</v>
      </c>
    </row>
    <row r="53" spans="1:9" outlineLevel="2" x14ac:dyDescent="0.25">
      <c r="A53" s="23"/>
      <c r="B53" s="23" t="s">
        <v>26</v>
      </c>
      <c r="C53" s="23">
        <v>6</v>
      </c>
      <c r="D53" s="23" t="s">
        <v>3</v>
      </c>
      <c r="E53" s="23">
        <v>4.5</v>
      </c>
      <c r="F53" s="23">
        <v>4</v>
      </c>
      <c r="G53" s="20" t="s">
        <v>1</v>
      </c>
      <c r="H53" s="20" t="s">
        <v>75</v>
      </c>
      <c r="I53" s="21">
        <v>118464.75</v>
      </c>
    </row>
    <row r="54" spans="1:9" outlineLevel="2" x14ac:dyDescent="0.25">
      <c r="A54" s="23"/>
      <c r="B54" s="23" t="s">
        <v>26</v>
      </c>
      <c r="C54" s="23">
        <v>6</v>
      </c>
      <c r="D54" s="23" t="s">
        <v>3</v>
      </c>
      <c r="E54" s="23">
        <v>4.5</v>
      </c>
      <c r="F54" s="23">
        <v>4</v>
      </c>
      <c r="G54" s="20" t="s">
        <v>1</v>
      </c>
      <c r="H54" s="20" t="s">
        <v>76</v>
      </c>
      <c r="I54" s="21">
        <v>519671.74</v>
      </c>
    </row>
    <row r="55" spans="1:9" outlineLevel="2" x14ac:dyDescent="0.25">
      <c r="A55" s="24"/>
      <c r="B55" s="24" t="s">
        <v>26</v>
      </c>
      <c r="C55" s="24">
        <v>6</v>
      </c>
      <c r="D55" s="24" t="s">
        <v>3</v>
      </c>
      <c r="E55" s="24">
        <v>4.5</v>
      </c>
      <c r="F55" s="24">
        <v>4</v>
      </c>
      <c r="G55" s="20" t="s">
        <v>1</v>
      </c>
      <c r="H55" s="20" t="s">
        <v>52</v>
      </c>
      <c r="I55" s="21">
        <v>211800.12</v>
      </c>
    </row>
    <row r="56" spans="1:9" outlineLevel="1" x14ac:dyDescent="0.25">
      <c r="A56" s="10" t="s">
        <v>98</v>
      </c>
      <c r="B56" s="7"/>
      <c r="C56" s="8"/>
      <c r="D56" s="7"/>
      <c r="E56" s="8"/>
      <c r="F56" s="8"/>
      <c r="G56" s="8"/>
      <c r="H56" s="13"/>
      <c r="I56" s="9">
        <f>SUBTOTAL(9,I50:I55)</f>
        <v>3543817.55</v>
      </c>
    </row>
    <row r="57" spans="1:9" outlineLevel="2" x14ac:dyDescent="0.25">
      <c r="A57" s="22" t="s">
        <v>22</v>
      </c>
      <c r="B57" s="22" t="s">
        <v>27</v>
      </c>
      <c r="C57" s="22">
        <v>6</v>
      </c>
      <c r="D57" s="22" t="s">
        <v>25</v>
      </c>
      <c r="E57" s="22">
        <v>1.1000000000000001</v>
      </c>
      <c r="F57" s="22">
        <v>1</v>
      </c>
      <c r="G57" s="20" t="s">
        <v>0</v>
      </c>
      <c r="H57" s="20" t="s">
        <v>77</v>
      </c>
      <c r="I57" s="21">
        <v>4109686.73</v>
      </c>
    </row>
    <row r="58" spans="1:9" outlineLevel="2" x14ac:dyDescent="0.25">
      <c r="A58" s="23"/>
      <c r="B58" s="23" t="s">
        <v>27</v>
      </c>
      <c r="C58" s="23">
        <v>6</v>
      </c>
      <c r="D58" s="23" t="s">
        <v>25</v>
      </c>
      <c r="E58" s="23">
        <v>1.1000000000000001</v>
      </c>
      <c r="F58" s="23">
        <v>1</v>
      </c>
      <c r="G58" s="20" t="s">
        <v>1</v>
      </c>
      <c r="H58" s="20" t="s">
        <v>78</v>
      </c>
      <c r="I58" s="21">
        <v>650838.96</v>
      </c>
    </row>
    <row r="59" spans="1:9" outlineLevel="2" x14ac:dyDescent="0.25">
      <c r="A59" s="23"/>
      <c r="B59" s="23" t="s">
        <v>27</v>
      </c>
      <c r="C59" s="23">
        <v>6</v>
      </c>
      <c r="D59" s="23" t="s">
        <v>25</v>
      </c>
      <c r="E59" s="23">
        <v>1.1000000000000001</v>
      </c>
      <c r="F59" s="23">
        <v>1</v>
      </c>
      <c r="G59" s="20" t="s">
        <v>1</v>
      </c>
      <c r="H59" s="20" t="s">
        <v>79</v>
      </c>
      <c r="I59" s="21">
        <v>298124.64</v>
      </c>
    </row>
    <row r="60" spans="1:9" outlineLevel="2" x14ac:dyDescent="0.25">
      <c r="A60" s="23"/>
      <c r="B60" s="23" t="s">
        <v>27</v>
      </c>
      <c r="C60" s="23">
        <v>6</v>
      </c>
      <c r="D60" s="23" t="s">
        <v>25</v>
      </c>
      <c r="E60" s="23">
        <v>1.1000000000000001</v>
      </c>
      <c r="F60" s="23">
        <v>1</v>
      </c>
      <c r="G60" s="20" t="s">
        <v>1</v>
      </c>
      <c r="H60" s="20" t="s">
        <v>80</v>
      </c>
      <c r="I60" s="21">
        <v>896807.54</v>
      </c>
    </row>
    <row r="61" spans="1:9" outlineLevel="2" x14ac:dyDescent="0.25">
      <c r="A61" s="23"/>
      <c r="B61" s="23" t="s">
        <v>27</v>
      </c>
      <c r="C61" s="23">
        <v>6</v>
      </c>
      <c r="D61" s="23" t="s">
        <v>25</v>
      </c>
      <c r="E61" s="23">
        <v>1.1000000000000001</v>
      </c>
      <c r="F61" s="23">
        <v>1</v>
      </c>
      <c r="G61" s="20" t="s">
        <v>1</v>
      </c>
      <c r="H61" s="20" t="s">
        <v>81</v>
      </c>
      <c r="I61" s="21">
        <v>1412653.5</v>
      </c>
    </row>
    <row r="62" spans="1:9" outlineLevel="2" x14ac:dyDescent="0.25">
      <c r="A62" s="23"/>
      <c r="B62" s="23" t="s">
        <v>27</v>
      </c>
      <c r="C62" s="23">
        <v>6</v>
      </c>
      <c r="D62" s="23" t="s">
        <v>25</v>
      </c>
      <c r="E62" s="23">
        <v>1.1000000000000001</v>
      </c>
      <c r="F62" s="23">
        <v>1</v>
      </c>
      <c r="G62" s="20" t="s">
        <v>1</v>
      </c>
      <c r="H62" s="20" t="s">
        <v>42</v>
      </c>
      <c r="I62" s="21">
        <v>128509.01</v>
      </c>
    </row>
    <row r="63" spans="1:9" outlineLevel="2" x14ac:dyDescent="0.25">
      <c r="A63" s="23"/>
      <c r="B63" s="23" t="s">
        <v>27</v>
      </c>
      <c r="C63" s="23">
        <v>6</v>
      </c>
      <c r="D63" s="23" t="s">
        <v>25</v>
      </c>
      <c r="E63" s="23">
        <v>1.1000000000000001</v>
      </c>
      <c r="F63" s="23">
        <v>1</v>
      </c>
      <c r="G63" s="20" t="s">
        <v>1</v>
      </c>
      <c r="H63" s="20" t="s">
        <v>66</v>
      </c>
      <c r="I63" s="21">
        <v>94886.55</v>
      </c>
    </row>
    <row r="64" spans="1:9" outlineLevel="2" x14ac:dyDescent="0.25">
      <c r="A64" s="23"/>
      <c r="B64" s="23" t="s">
        <v>27</v>
      </c>
      <c r="C64" s="23">
        <v>6</v>
      </c>
      <c r="D64" s="23" t="s">
        <v>25</v>
      </c>
      <c r="E64" s="23">
        <v>1.1000000000000001</v>
      </c>
      <c r="F64" s="23">
        <v>1</v>
      </c>
      <c r="G64" s="20" t="s">
        <v>1</v>
      </c>
      <c r="H64" s="20" t="s">
        <v>82</v>
      </c>
      <c r="I64" s="21">
        <v>219239.86</v>
      </c>
    </row>
    <row r="65" spans="1:9" outlineLevel="2" x14ac:dyDescent="0.25">
      <c r="A65" s="24"/>
      <c r="B65" s="24" t="s">
        <v>27</v>
      </c>
      <c r="C65" s="24">
        <v>6</v>
      </c>
      <c r="D65" s="24" t="s">
        <v>25</v>
      </c>
      <c r="E65" s="24">
        <v>1.1000000000000001</v>
      </c>
      <c r="F65" s="24">
        <v>1</v>
      </c>
      <c r="G65" s="20" t="s">
        <v>1</v>
      </c>
      <c r="H65" s="20" t="s">
        <v>83</v>
      </c>
      <c r="I65" s="21">
        <v>408058.69</v>
      </c>
    </row>
    <row r="66" spans="1:9" outlineLevel="1" x14ac:dyDescent="0.25">
      <c r="A66" s="10" t="s">
        <v>99</v>
      </c>
      <c r="B66" s="7"/>
      <c r="C66" s="8"/>
      <c r="D66" s="7"/>
      <c r="E66" s="8"/>
      <c r="F66" s="8"/>
      <c r="G66" s="8"/>
      <c r="H66" s="13"/>
      <c r="I66" s="9">
        <f>SUBTOTAL(9,I57:I65)</f>
        <v>8218805.4799999995</v>
      </c>
    </row>
    <row r="67" spans="1:9" outlineLevel="2" x14ac:dyDescent="0.25">
      <c r="A67" s="22" t="s">
        <v>23</v>
      </c>
      <c r="B67" s="22" t="s">
        <v>28</v>
      </c>
      <c r="C67" s="22">
        <v>6</v>
      </c>
      <c r="D67" s="22" t="s">
        <v>29</v>
      </c>
      <c r="E67" s="22">
        <v>2.4</v>
      </c>
      <c r="F67" s="22">
        <v>2</v>
      </c>
      <c r="G67" s="20" t="s">
        <v>0</v>
      </c>
      <c r="H67" s="20" t="s">
        <v>84</v>
      </c>
      <c r="I67" s="21">
        <v>5118616.6500000004</v>
      </c>
    </row>
    <row r="68" spans="1:9" outlineLevel="2" x14ac:dyDescent="0.25">
      <c r="A68" s="23"/>
      <c r="B68" s="23" t="s">
        <v>28</v>
      </c>
      <c r="C68" s="23">
        <v>6</v>
      </c>
      <c r="D68" s="23" t="s">
        <v>29</v>
      </c>
      <c r="E68" s="23">
        <v>2.4</v>
      </c>
      <c r="F68" s="23">
        <v>2</v>
      </c>
      <c r="G68" s="20" t="s">
        <v>1</v>
      </c>
      <c r="H68" s="20" t="s">
        <v>85</v>
      </c>
      <c r="I68" s="21">
        <v>67783.88</v>
      </c>
    </row>
    <row r="69" spans="1:9" outlineLevel="2" x14ac:dyDescent="0.25">
      <c r="A69" s="23"/>
      <c r="B69" s="23" t="s">
        <v>28</v>
      </c>
      <c r="C69" s="23">
        <v>6</v>
      </c>
      <c r="D69" s="23" t="s">
        <v>29</v>
      </c>
      <c r="E69" s="23">
        <v>2.4</v>
      </c>
      <c r="F69" s="23">
        <v>2</v>
      </c>
      <c r="G69" s="20" t="s">
        <v>2</v>
      </c>
      <c r="H69" s="20" t="s">
        <v>86</v>
      </c>
      <c r="I69" s="21">
        <v>0</v>
      </c>
    </row>
    <row r="70" spans="1:9" outlineLevel="2" x14ac:dyDescent="0.25">
      <c r="A70" s="23"/>
      <c r="B70" s="23" t="s">
        <v>28</v>
      </c>
      <c r="C70" s="23">
        <v>6</v>
      </c>
      <c r="D70" s="23" t="s">
        <v>29</v>
      </c>
      <c r="E70" s="23">
        <v>2.4</v>
      </c>
      <c r="F70" s="23">
        <v>2</v>
      </c>
      <c r="G70" s="20" t="s">
        <v>1</v>
      </c>
      <c r="H70" s="20" t="s">
        <v>87</v>
      </c>
      <c r="I70" s="21">
        <v>3450000</v>
      </c>
    </row>
    <row r="71" spans="1:9" outlineLevel="2" x14ac:dyDescent="0.25">
      <c r="A71" s="23"/>
      <c r="B71" s="23" t="s">
        <v>28</v>
      </c>
      <c r="C71" s="23">
        <v>6</v>
      </c>
      <c r="D71" s="23" t="s">
        <v>29</v>
      </c>
      <c r="E71" s="23">
        <v>2.4</v>
      </c>
      <c r="F71" s="23">
        <v>2</v>
      </c>
      <c r="G71" s="20" t="s">
        <v>2</v>
      </c>
      <c r="H71" s="20" t="s">
        <v>34</v>
      </c>
      <c r="I71" s="21">
        <v>0</v>
      </c>
    </row>
    <row r="72" spans="1:9" outlineLevel="2" x14ac:dyDescent="0.25">
      <c r="A72" s="23"/>
      <c r="B72" s="23" t="s">
        <v>28</v>
      </c>
      <c r="C72" s="23">
        <v>6</v>
      </c>
      <c r="D72" s="23" t="s">
        <v>29</v>
      </c>
      <c r="E72" s="23">
        <v>2.4</v>
      </c>
      <c r="F72" s="23">
        <v>2</v>
      </c>
      <c r="G72" s="20" t="s">
        <v>1</v>
      </c>
      <c r="H72" s="20" t="s">
        <v>88</v>
      </c>
      <c r="I72" s="21">
        <v>52500</v>
      </c>
    </row>
    <row r="73" spans="1:9" outlineLevel="2" x14ac:dyDescent="0.25">
      <c r="A73" s="23"/>
      <c r="B73" s="23" t="s">
        <v>28</v>
      </c>
      <c r="C73" s="23">
        <v>6</v>
      </c>
      <c r="D73" s="23" t="s">
        <v>29</v>
      </c>
      <c r="E73" s="23">
        <v>2.4</v>
      </c>
      <c r="F73" s="23">
        <v>2</v>
      </c>
      <c r="G73" s="20" t="s">
        <v>2</v>
      </c>
      <c r="H73" s="20" t="s">
        <v>89</v>
      </c>
      <c r="I73" s="21">
        <v>0</v>
      </c>
    </row>
    <row r="74" spans="1:9" outlineLevel="2" x14ac:dyDescent="0.25">
      <c r="A74" s="23"/>
      <c r="B74" s="23" t="s">
        <v>28</v>
      </c>
      <c r="C74" s="23">
        <v>6</v>
      </c>
      <c r="D74" s="23" t="s">
        <v>29</v>
      </c>
      <c r="E74" s="23">
        <v>2.4</v>
      </c>
      <c r="F74" s="23">
        <v>2</v>
      </c>
      <c r="G74" s="20" t="s">
        <v>1</v>
      </c>
      <c r="H74" s="20" t="s">
        <v>90</v>
      </c>
      <c r="I74" s="21">
        <v>693642</v>
      </c>
    </row>
    <row r="75" spans="1:9" outlineLevel="2" x14ac:dyDescent="0.25">
      <c r="A75" s="23"/>
      <c r="B75" s="23" t="s">
        <v>28</v>
      </c>
      <c r="C75" s="23">
        <v>6</v>
      </c>
      <c r="D75" s="23" t="s">
        <v>29</v>
      </c>
      <c r="E75" s="23">
        <v>2.4</v>
      </c>
      <c r="F75" s="23">
        <v>2</v>
      </c>
      <c r="G75" s="20" t="s">
        <v>2</v>
      </c>
      <c r="H75" s="20" t="s">
        <v>41</v>
      </c>
      <c r="I75" s="21">
        <v>0</v>
      </c>
    </row>
    <row r="76" spans="1:9" outlineLevel="2" x14ac:dyDescent="0.25">
      <c r="A76" s="23"/>
      <c r="B76" s="23" t="s">
        <v>28</v>
      </c>
      <c r="C76" s="23">
        <v>6</v>
      </c>
      <c r="D76" s="23" t="s">
        <v>29</v>
      </c>
      <c r="E76" s="23">
        <v>2.4</v>
      </c>
      <c r="F76" s="23">
        <v>2</v>
      </c>
      <c r="G76" s="20" t="s">
        <v>1</v>
      </c>
      <c r="H76" s="20" t="s">
        <v>91</v>
      </c>
      <c r="I76" s="21">
        <v>322500</v>
      </c>
    </row>
    <row r="77" spans="1:9" outlineLevel="2" x14ac:dyDescent="0.25">
      <c r="A77" s="23"/>
      <c r="B77" s="23" t="s">
        <v>28</v>
      </c>
      <c r="C77" s="23">
        <v>6</v>
      </c>
      <c r="D77" s="23" t="s">
        <v>29</v>
      </c>
      <c r="E77" s="23">
        <v>2.4</v>
      </c>
      <c r="F77" s="23">
        <v>2</v>
      </c>
      <c r="G77" s="20" t="s">
        <v>2</v>
      </c>
      <c r="H77" s="20" t="s">
        <v>92</v>
      </c>
      <c r="I77" s="21">
        <v>0</v>
      </c>
    </row>
    <row r="78" spans="1:9" outlineLevel="2" x14ac:dyDescent="0.25">
      <c r="A78" s="23"/>
      <c r="B78" s="23" t="s">
        <v>28</v>
      </c>
      <c r="C78" s="23">
        <v>6</v>
      </c>
      <c r="D78" s="23" t="s">
        <v>29</v>
      </c>
      <c r="E78" s="23">
        <v>2.4</v>
      </c>
      <c r="F78" s="23">
        <v>2</v>
      </c>
      <c r="G78" s="20" t="s">
        <v>1</v>
      </c>
      <c r="H78" s="20" t="s">
        <v>93</v>
      </c>
      <c r="I78" s="21">
        <v>375000</v>
      </c>
    </row>
    <row r="79" spans="1:9" outlineLevel="2" x14ac:dyDescent="0.25">
      <c r="A79" s="23"/>
      <c r="B79" s="23" t="s">
        <v>28</v>
      </c>
      <c r="C79" s="23">
        <v>6</v>
      </c>
      <c r="D79" s="23" t="s">
        <v>29</v>
      </c>
      <c r="E79" s="23">
        <v>2.4</v>
      </c>
      <c r="F79" s="23">
        <v>2</v>
      </c>
      <c r="G79" s="20" t="s">
        <v>2</v>
      </c>
      <c r="H79" s="20" t="s">
        <v>94</v>
      </c>
      <c r="I79" s="21">
        <v>0</v>
      </c>
    </row>
    <row r="80" spans="1:9" outlineLevel="2" x14ac:dyDescent="0.25">
      <c r="A80" s="23"/>
      <c r="B80" s="23" t="s">
        <v>28</v>
      </c>
      <c r="C80" s="23">
        <v>6</v>
      </c>
      <c r="D80" s="23" t="s">
        <v>29</v>
      </c>
      <c r="E80" s="23">
        <v>2.4</v>
      </c>
      <c r="F80" s="23">
        <v>2</v>
      </c>
      <c r="G80" s="20" t="s">
        <v>1</v>
      </c>
      <c r="H80" s="20" t="s">
        <v>95</v>
      </c>
      <c r="I80" s="21">
        <v>375000</v>
      </c>
    </row>
    <row r="81" spans="1:9" outlineLevel="2" x14ac:dyDescent="0.25">
      <c r="A81" s="23"/>
      <c r="B81" s="23" t="s">
        <v>28</v>
      </c>
      <c r="C81" s="23">
        <v>6</v>
      </c>
      <c r="D81" s="23" t="s">
        <v>29</v>
      </c>
      <c r="E81" s="23">
        <v>2.4</v>
      </c>
      <c r="F81" s="23">
        <v>2</v>
      </c>
      <c r="G81" s="20" t="s">
        <v>2</v>
      </c>
      <c r="H81" s="20" t="s">
        <v>39</v>
      </c>
      <c r="I81" s="21">
        <v>0</v>
      </c>
    </row>
    <row r="82" spans="1:9" outlineLevel="2" x14ac:dyDescent="0.25">
      <c r="A82" s="24"/>
      <c r="B82" s="24" t="s">
        <v>28</v>
      </c>
      <c r="C82" s="24">
        <v>6</v>
      </c>
      <c r="D82" s="24" t="s">
        <v>29</v>
      </c>
      <c r="E82" s="24">
        <v>2.4</v>
      </c>
      <c r="F82" s="24">
        <v>2</v>
      </c>
      <c r="G82" s="20" t="s">
        <v>1</v>
      </c>
      <c r="H82" s="20" t="s">
        <v>96</v>
      </c>
      <c r="I82" s="21">
        <v>75000</v>
      </c>
    </row>
    <row r="83" spans="1:9" outlineLevel="1" x14ac:dyDescent="0.25">
      <c r="A83" s="10" t="s">
        <v>100</v>
      </c>
      <c r="B83" s="7"/>
      <c r="C83" s="8"/>
      <c r="D83" s="7"/>
      <c r="E83" s="8"/>
      <c r="F83" s="8"/>
      <c r="G83" s="8"/>
      <c r="H83" s="13"/>
      <c r="I83" s="9">
        <f>SUBTOTAL(9,I67:I82)</f>
        <v>10530042.530000001</v>
      </c>
    </row>
    <row r="84" spans="1:9" x14ac:dyDescent="0.25">
      <c r="A84" s="10" t="s">
        <v>19</v>
      </c>
      <c r="B84" s="7"/>
      <c r="C84" s="8"/>
      <c r="D84" s="7"/>
      <c r="E84" s="8"/>
      <c r="F84" s="8"/>
      <c r="G84" s="8"/>
      <c r="H84" s="13"/>
      <c r="I84" s="9">
        <f>SUBTOTAL(9,I2:I82)</f>
        <v>37478514.909999996</v>
      </c>
    </row>
  </sheetData>
  <mergeCells count="36">
    <mergeCell ref="A67:A82"/>
    <mergeCell ref="B67:B82"/>
    <mergeCell ref="C67:C82"/>
    <mergeCell ref="D67:D82"/>
    <mergeCell ref="E67:E82"/>
    <mergeCell ref="F67:F82"/>
    <mergeCell ref="A57:A65"/>
    <mergeCell ref="B57:B65"/>
    <mergeCell ref="C57:C65"/>
    <mergeCell ref="D57:D65"/>
    <mergeCell ref="E57:E65"/>
    <mergeCell ref="F57:F65"/>
    <mergeCell ref="A50:A55"/>
    <mergeCell ref="B50:B55"/>
    <mergeCell ref="C50:C55"/>
    <mergeCell ref="D50:D55"/>
    <mergeCell ref="E50:E55"/>
    <mergeCell ref="F50:F55"/>
    <mergeCell ref="A32:A48"/>
    <mergeCell ref="B32:B48"/>
    <mergeCell ref="C32:C48"/>
    <mergeCell ref="D32:D48"/>
    <mergeCell ref="E32:E48"/>
    <mergeCell ref="F32:F48"/>
    <mergeCell ref="E2:E18"/>
    <mergeCell ref="F2:F18"/>
    <mergeCell ref="A20:A30"/>
    <mergeCell ref="B20:B30"/>
    <mergeCell ref="C20:C30"/>
    <mergeCell ref="D20:D30"/>
    <mergeCell ref="E20:E30"/>
    <mergeCell ref="F20:F30"/>
    <mergeCell ref="A2:A18"/>
    <mergeCell ref="B2:B18"/>
    <mergeCell ref="C2:C18"/>
    <mergeCell ref="D2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FEDER_Benef_7ª_conv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Gonzalez Clavero</dc:creator>
  <cp:lastModifiedBy>Alicia Gonzalez Clavero</cp:lastModifiedBy>
  <dcterms:created xsi:type="dcterms:W3CDTF">2026-01-29T10:43:11Z</dcterms:created>
  <dcterms:modified xsi:type="dcterms:W3CDTF">2026-02-26T12:18:43Z</dcterms:modified>
</cp:coreProperties>
</file>