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3.150\stc\04_2021_2027\11_Convocatorias\14_Instruccion_convo8\"/>
    </mc:Choice>
  </mc:AlternateContent>
  <xr:revisionPtr revIDLastSave="0" documentId="13_ncr:1_{0C9E29B9-9C0A-469E-BD64-3815D7CE7CB7}" xr6:coauthVersionLast="47" xr6:coauthVersionMax="47" xr10:uidLastSave="{00000000-0000-0000-0000-000000000000}"/>
  <bookViews>
    <workbookView xWindow="-120" yWindow="-120" windowWidth="24240" windowHeight="13020" xr2:uid="{079A21A8-798C-45AF-ABC2-4A98CB38507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9" i="1" l="1"/>
  <c r="J113" i="1"/>
  <c r="J89" i="1"/>
  <c r="J82" i="1"/>
  <c r="J69" i="1"/>
  <c r="J64" i="1"/>
  <c r="J62" i="1"/>
  <c r="J56" i="1"/>
  <c r="J46" i="1"/>
  <c r="J38" i="1"/>
  <c r="J33" i="1"/>
  <c r="J26" i="1"/>
  <c r="J15" i="1"/>
  <c r="J8" i="1"/>
  <c r="J5" i="1"/>
  <c r="J120" i="1" l="1"/>
</calcChain>
</file>

<file path=xl/sharedStrings.xml><?xml version="1.0" encoding="utf-8"?>
<sst xmlns="http://schemas.openxmlformats.org/spreadsheetml/2006/main" count="569" uniqueCount="154">
  <si>
    <t>ACRÓNIMO</t>
  </si>
  <si>
    <t>TÍTULO</t>
  </si>
  <si>
    <t>AC</t>
  </si>
  <si>
    <t>PRIORIDAD</t>
  </si>
  <si>
    <t>OE</t>
  </si>
  <si>
    <t>OP</t>
  </si>
  <si>
    <t>ROL</t>
  </si>
  <si>
    <t>BENEFICIARIO</t>
  </si>
  <si>
    <t>NATURALEZA</t>
  </si>
  <si>
    <t>FEDER APROBADO</t>
  </si>
  <si>
    <t>0615_MURTEGA_TUR_5_E</t>
  </si>
  <si>
    <t>Desarrollo del Producto Ecoturístico Transfronterizo Río Múrtigas/Murtega y su consolidación como elemento vertebrador del territorio Huelva-Alentejo.</t>
  </si>
  <si>
    <t>P6</t>
  </si>
  <si>
    <t>0616_GO_EUROCIUDAD_GUADIANA_5_E</t>
  </si>
  <si>
    <t>ESTRATEGIA 2030 EUROCIUDAD DEL GUADIANA</t>
  </si>
  <si>
    <t>0617_ECOREG_GERES_XURES_1_E</t>
  </si>
  <si>
    <t>ECOREG GERÊS-XURÉS: Restauración ecológica, conservación ambiental y gobernanza compartida para una Reserva de la Biosfera Transfronteriza más resiliente</t>
  </si>
  <si>
    <t>0618_GEXPOCTEP_1_E</t>
  </si>
  <si>
    <t>INNOVACIÓN Y SOSTENIBILIDAD EN GANADERÍA AUTÓCTONA PARA LA PRESERVACIÓN AMBIENTAL Y EL DESARROLLO RURAL Y ECONÓMICO EN LA RBTGX (Reserva de la Biosfera Transfronteriza Gerês - Xurés)</t>
  </si>
  <si>
    <t>0619_IBEROVID_2_E</t>
  </si>
  <si>
    <t>Estudio y recuperación de variedades minoritarias de vid y revalorización de residuos vitivinícolas en el área funcional espacio Norcyl.</t>
  </si>
  <si>
    <t>0621_GUADIANA_NAUTIC_EXPERIENCE_5_E</t>
  </si>
  <si>
    <t>Innovación y economía local para el turismo náutico de proximidad en el Bajo Guadiana</t>
  </si>
  <si>
    <t>0622_RECAPTAR_3_P</t>
  </si>
  <si>
    <t>Recuperação de Fósforo e Reutilização de Água em Zonas Rurais: Economia Circular Transfronteiriça</t>
  </si>
  <si>
    <t>0625_RIBEIRAS_VIVAS_1_P</t>
  </si>
  <si>
    <t>Restauración ambiental, movilidad sostenible y promoción del patrimonio material e inmaterial del río Miño.</t>
  </si>
  <si>
    <t>0626_ETIRUS_3_P</t>
  </si>
  <si>
    <t>ETIRUS – Escola Transfronteiriça de Inovação Rural e Sustentabilidade</t>
  </si>
  <si>
    <t>0628_MESETA_IBERICA_SLOW_FOOD_2_P</t>
  </si>
  <si>
    <t>Menu Km 0 Meseta Ibérica. Uma Rede Gastronómica Transfronteiriça Slow Food</t>
  </si>
  <si>
    <t>0632_DUVA_2_E</t>
  </si>
  <si>
    <t>PROYECTO DUVA:“DUERO/DOURO: VERDE y AZUL”</t>
  </si>
  <si>
    <t>0634_RAIA_GX_1_E</t>
  </si>
  <si>
    <t>GERÊS-XURÉS: DESTINO SOSTENIBLE, IDENTIDAD Y FUTURO</t>
  </si>
  <si>
    <t>0636_VIAPIS_2_E</t>
  </si>
  <si>
    <t>RED DE COOPERACIÓN PARA EL DESARROLLO DE LA APICULTURA SOSTENIBLE: AUTOPISTA  TRANSFRONTERIZA DE POLINIZADORES</t>
  </si>
  <si>
    <t>0639_ALDEAS_BAUHAUS_EUROACE_4_E</t>
  </si>
  <si>
    <t>Revitalización de entornos rurales Aldeas Bauhaus de la eurorregión Alentejo-Centro-Extremadura</t>
  </si>
  <si>
    <t>0644_DIGITALDEAS_4_E</t>
  </si>
  <si>
    <t>Estrategia Digital para el Futuro Sostenible de las Aldeas Bauhaus EUROACE</t>
  </si>
  <si>
    <t>BP</t>
  </si>
  <si>
    <t>BE</t>
  </si>
  <si>
    <t>SO</t>
  </si>
  <si>
    <t>DIPUTACION DE HUELVA</t>
  </si>
  <si>
    <t>CÂMARA MUNICIPAL DE BARRANCOS</t>
  </si>
  <si>
    <t>AGENCIA DESTINO HUELVA- DIPUTACION DE HUELVA</t>
  </si>
  <si>
    <t>AGRUPACION EUROPEA DE COOPERACION TERRITORIAL (AECT GUADIANA)</t>
  </si>
  <si>
    <t>COMISSÃO DE COORDENAÇÃO E DESENVOLVIMENTO REGIONAL DO ALGARVE</t>
  </si>
  <si>
    <t>Comunidad Autónoma de Galicia/Consellería de Medio Ambiente y Cambio Climático/Dirección General de Patrimonio Natural</t>
  </si>
  <si>
    <t>INSTITUTO DA CONSERVAÇÃO DA NATUREZA E DAS FLORESTAS, IP (ICNF)</t>
  </si>
  <si>
    <t>Associação BIOPOLIS – CIBIO - Research Center in Biodiversity and Genetic Resources</t>
  </si>
  <si>
    <t xml:space="preserve">UNIVERSIDAD DE SANTIAGO DE COMPOSTELA. </t>
  </si>
  <si>
    <t>UNIVERSIDAD DE VIGO</t>
  </si>
  <si>
    <t>INSTITUTO POLITECNICO DE VIANA DO CASTELO</t>
  </si>
  <si>
    <t>FUNDACION CENTRO TECNOLOGICO DE LA CARNE (CTC). XUNTA DE GALICIA</t>
  </si>
  <si>
    <t>Asociación Grupo de Desarrollo Rural Limia Arnoia</t>
  </si>
  <si>
    <t>MARETERRA CONSERVAS SLU</t>
  </si>
  <si>
    <t>Cooperativa Agro Rural de Boticas</t>
  </si>
  <si>
    <t>UNIVERSIDADE DE TRAS-OS-MONTES E ALTO DOURO (UTAD)</t>
  </si>
  <si>
    <t>COMISSÃO DE COORDENAÇÃO E DESENVOLVIMENTO REGIONAL DO NORTE</t>
  </si>
  <si>
    <t>COOPERATIVA AGRICOLA DO BARROSO C.R.L./COOPERATIVA AGRICOLA DO BARROSO C.R.L./COOPERATIVA AGRICOLA DO BARROSO C.R.L.</t>
  </si>
  <si>
    <t>Comunidad Autónoma de Galicia/Consellería del Medio Rural/Dirección General de Ganadería, Agricultura e Industrias Agroalimentarias</t>
  </si>
  <si>
    <t>JUNTA DE CASTILLA Y LEON INSTITUTO TECNOLOGICO AGRARIO DE CASTILLA Y LEON (ITACYL)</t>
  </si>
  <si>
    <t>INSTITUTO POLITECNICO DE BRAGANÇA</t>
  </si>
  <si>
    <t>Denominación de Origen  Protegida Arribes (DOP Arribes)</t>
  </si>
  <si>
    <t>UNIVERSIDAD DE VALLADOLID</t>
  </si>
  <si>
    <t>ASOCIACIÓN DE VIÑAS Y VINOS DE LA SIERRA DE LA CULEBRA</t>
  </si>
  <si>
    <t>AGRUPACION EUROPEA DE COOPERACION TERRITORIAL DUERO-DOURO</t>
  </si>
  <si>
    <t>UNIVERSIDAD DE EXTREMADURA</t>
  </si>
  <si>
    <t>CÂMARA MUNICIPAL DO SABUGAL</t>
  </si>
  <si>
    <t>INSTITUTO POLITECNICO DE CASTELO BRANCO</t>
  </si>
  <si>
    <t>Ayuntamiento de Llerena</t>
  </si>
  <si>
    <t>REGIÃO DE TURISMO DO ALGARVE (RTA)</t>
  </si>
  <si>
    <t>Mancomunidad de Municipios Beturia/Entidades Locales/Mancomunidad de Municipios Beturia</t>
  </si>
  <si>
    <t>UNIVERSIDADE DA BEIRA INTERIOR (UBI)</t>
  </si>
  <si>
    <t>AGÊNCIA PORTUGUESA DO AMBIENTE, I.P.</t>
  </si>
  <si>
    <t>Associação Distrital dos Agricultores de Castelo Branco</t>
  </si>
  <si>
    <t>Índice da Razão Investimentos, Lda.</t>
  </si>
  <si>
    <t>INSTITUTO UNIVERSITARIO DE INVESTIGACIÓN E INNOVACIÓN EN INGENIERÍA (I4). UNIVERSIDAD DE LEÓN</t>
  </si>
  <si>
    <t>UNIVERSIDAD DE SALAMANCA.</t>
  </si>
  <si>
    <t>AECT RIO MINHO</t>
  </si>
  <si>
    <t>DIPUTACION DE PONTEVEDRA</t>
  </si>
  <si>
    <t>CÂMARA MUNICIPAL DE MELGAÇO</t>
  </si>
  <si>
    <t>CÂMARA MUNICIPAL DE MONÇÃO</t>
  </si>
  <si>
    <t>CÂMARA MUNICIPAL DE VALENÇA</t>
  </si>
  <si>
    <t>CÂMARA MUNICIPAL DE VILA NOVA DE CERVEIRA</t>
  </si>
  <si>
    <t>CÂMARA MUNICIPAL DE CAMINHA</t>
  </si>
  <si>
    <t>CÂMARA MUNICIPAL DO FUNDÃO</t>
  </si>
  <si>
    <t>Asociación para el Desarrollo Rural Integral de las Sierras de Salamanca</t>
  </si>
  <si>
    <t>Fundación COOPRADO</t>
  </si>
  <si>
    <t>Aga Khan Foundation Portugal</t>
  </si>
  <si>
    <t>AGRUPAMENTO EUROPEU DE COOPERAÇÃO TERRITORIAL (ZASNET AECT)</t>
  </si>
  <si>
    <t>UNIVERSIDADE DO MINHO</t>
  </si>
  <si>
    <t>CÂMARA MUNICIPAL DE TERRAS DE BOURO</t>
  </si>
  <si>
    <t>DIPUTACION DE SALAMANCA</t>
  </si>
  <si>
    <t>Cámara Municipal de Figueira de Castelo Rodrigo</t>
  </si>
  <si>
    <t>Ayuntamiento de Fregeneda, La</t>
  </si>
  <si>
    <t>ADMINISTRAÇÃO DOS PORTOS DO DOURO, LEIXÕES E VIANA DO CASTELO, SA (APDL)</t>
  </si>
  <si>
    <t>UNIVERSIDADE DE COIMBRA</t>
  </si>
  <si>
    <t>COMUNIDADE INTERMUNICIPAL DA REGIÃO DE COIMBRA (CIM-RC)</t>
  </si>
  <si>
    <t>DIPUTACION DE OURENSE</t>
  </si>
  <si>
    <t>ASSOCIAÇÃO DE DESENVOLVIMENTO DAS REGIÕES DO PARQUE NACIONAL DA PENEDA-GÊRES (ADERE PENEDA GERÊS)</t>
  </si>
  <si>
    <t>COMUNIDADE INTERMUNICIPAL DO ALTO MINHO (CIM ALTO MINHO)</t>
  </si>
  <si>
    <t>Comunidade Intermunicipal do Alto Tâmega e Barroso (CIMAT)</t>
  </si>
  <si>
    <t>COMUNIDADE INTERMUNICIPAL DO CAVADO</t>
  </si>
  <si>
    <t>CÂMARA MUNICIPAL DE PONTE DA BARCA</t>
  </si>
  <si>
    <t>CÂMARA MUNICIPAL DE ARCOS DE VALDEVEZ</t>
  </si>
  <si>
    <t>CÂMARA MUNICIPAL DE MONTALEGRE</t>
  </si>
  <si>
    <t>Ayuntamiento de Tábara</t>
  </si>
  <si>
    <t>Ayuntamiento de Puebla de Sanabria</t>
  </si>
  <si>
    <t>CÂMARA MUNICIPAL DE BRAGANÇA</t>
  </si>
  <si>
    <t>Federação Nacional dos Apicultores de Portugal</t>
  </si>
  <si>
    <t>Ayuntamiento de Porto</t>
  </si>
  <si>
    <t>Dirección General de Desarrollo Rural. Junta de Extremadura /  /</t>
  </si>
  <si>
    <t>Aldeias Historicas de Portugal Associaçao Desenvolvimento Turistico</t>
  </si>
  <si>
    <t>AGENCIA PARA O DESENVOLVIMENTO TURISTICO DAS ALDEIAS DO XISTO (ADXTUR)</t>
  </si>
  <si>
    <t>COMUNIDADE INTERMUNICIPAL DAS BEIRAS E SERRA DA ESTRELA  (CIM-BSE)</t>
  </si>
  <si>
    <t>Junta de Extremadura/Consejería de Infraestructuras, Transporte y Vivienda/Secretaría General de Vivienda, Arquitectura y Regeneración Urbana</t>
  </si>
  <si>
    <t>FUNDACION FUNDECYT - PARQUE CIENTIFICO Y TECNOLOGICO DE EXTREMADURA (FUNDECYT - PCTEX)</t>
  </si>
  <si>
    <t>Fundación para la Repoblación Sostenible</t>
  </si>
  <si>
    <t>Fundación Maimona</t>
  </si>
  <si>
    <t>COMPAÑÍA MAXIMALISTA S.COOP</t>
  </si>
  <si>
    <t>Freguesia de Dornelas do Zêzere</t>
  </si>
  <si>
    <t>Junta de Extremadura/Consejería de Infraestructuras, Transporte y Vivienda/Dirección General de Urbanismo, Ordenación del Territorio y Agenda Urbana</t>
  </si>
  <si>
    <t>Junta de Freguesia de Sortelha</t>
  </si>
  <si>
    <t>DIPUTACION DE BADAJOZ</t>
  </si>
  <si>
    <t>Associação Aldeia dos Girassóis</t>
  </si>
  <si>
    <t>Câmara Municipal de Pampilhosa da Serra</t>
  </si>
  <si>
    <t>RED EXTREMEÑA DE DESARROLLO RURAL (REDEX)//RED EXTREMEÑA DE DESARROLLO RURAL</t>
  </si>
  <si>
    <t>Incubadora de Inovação Social do Baixo Alentejo//Centro Social Nossa Senhora da Graça</t>
  </si>
  <si>
    <t>Ayuntamiento de Moraleja</t>
  </si>
  <si>
    <t>Município de Arronches</t>
  </si>
  <si>
    <t>Município de Reguengos de Monsaraz</t>
  </si>
  <si>
    <t>INSTITUTO TECNOLOGICO DE ROCAS ORNAMENTALES Y MATERIALES DE LA CONSTRUCCION (INTROMAC)</t>
  </si>
  <si>
    <t>COMISSÃO DE COORDENAÇÃO E DESENVOLVIMENTO REGIONAL DO ALENTEJO</t>
  </si>
  <si>
    <t>PUBLIC</t>
  </si>
  <si>
    <t>PRIVAD</t>
  </si>
  <si>
    <t>Total 0615_MURTEGA_TUR_5_E</t>
  </si>
  <si>
    <t>Total 0616_GO_EUROCIUDAD_GUADIANA_5_E</t>
  </si>
  <si>
    <t>Total 0617_ECOREG_GERES_XURES_1_E</t>
  </si>
  <si>
    <t>Total 0618_GEXPOCTEP_1_E</t>
  </si>
  <si>
    <t>Total 0619_IBEROVID_2_E</t>
  </si>
  <si>
    <t>Total 0621_GUADIANA_NAUTIC_EXPERIENCE_5_E</t>
  </si>
  <si>
    <t>Total 0622_RECAPTAR_3_P</t>
  </si>
  <si>
    <t>Total 0625_RIBEIRAS_VIVAS_1_P</t>
  </si>
  <si>
    <t>Total 0626_ETIRUS_3_P</t>
  </si>
  <si>
    <t>Total 0628_MESETA_IBERICA_SLOW_FOOD_2_P</t>
  </si>
  <si>
    <t>Total 0632_DUVA_2_E</t>
  </si>
  <si>
    <t>Total 0634_RAIA_GX_1_E</t>
  </si>
  <si>
    <t>Total 0636_VIAPIS_2_E</t>
  </si>
  <si>
    <t>Total 0639_ALDEAS_BAUHAUS_EUROACE_4_E</t>
  </si>
  <si>
    <t>Total 0644_DIGITALDEAS_4_E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</si>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</sst>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34998626667073579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2" xfId="0" applyNumberFormat="1" applyBorder="1"/>
    <xf numFmtId="0" fontId="0" fillId="0" borderId="2" xfId="0" applyBorder="1"/>
    <xf numFmtId="49" fontId="0" fillId="0" borderId="2" xfId="0" applyNumberFormat="1" applyBorder="1" applyAlignment="1">
      <alignment wrapText="1"/>
    </xf>
    <xf numFmtId="4" fontId="0" fillId="0" borderId="0" xfId="0" applyNumberFormat="1"/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 wrapText="1"/>
    </xf>
    <xf numFmtId="4" fontId="0" fillId="0" borderId="2" xfId="0" applyNumberFormat="1" applyBorder="1"/>
    <xf numFmtId="0" fontId="0" fillId="3" borderId="1" xfId="0" applyFill="1" applyBorder="1"/>
    <xf numFmtId="49" fontId="0" fillId="3" borderId="1" xfId="0" applyNumberFormat="1" applyFill="1" applyBorder="1"/>
    <xf numFmtId="49" fontId="0" fillId="3" borderId="1" xfId="0" applyNumberFormat="1" applyFill="1" applyBorder="1" applyAlignment="1">
      <alignment wrapText="1"/>
    </xf>
    <xf numFmtId="4" fontId="2" fillId="3" borderId="1" xfId="0" applyNumberFormat="1" applyFont="1" applyFill="1" applyBorder="1"/>
    <xf numFmtId="49" fontId="0" fillId="0" borderId="9" xfId="0" applyNumberFormat="1" applyBorder="1" applyAlignment="1">
      <alignment horizontal="left" vertical="center"/>
    </xf>
    <xf numFmtId="49" fontId="0" fillId="0" borderId="5" xfId="0" applyNumberFormat="1" applyBorder="1" applyAlignment="1">
      <alignment horizontal="left" vertical="center"/>
    </xf>
    <xf numFmtId="49" fontId="0" fillId="0" borderId="6" xfId="0" applyNumberFormat="1" applyBorder="1" applyAlignment="1">
      <alignment horizontal="left" vertical="center"/>
    </xf>
    <xf numFmtId="0" fontId="2" fillId="3" borderId="7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49" fontId="0" fillId="0" borderId="9" xfId="0" applyNumberFormat="1" applyBorder="1" applyAlignment="1">
      <alignment horizontal="left" vertical="center" wrapText="1"/>
    </xf>
    <xf numFmtId="49" fontId="0" fillId="0" borderId="5" xfId="0" applyNumberFormat="1" applyBorder="1" applyAlignment="1">
      <alignment horizontal="left" vertical="center" wrapText="1"/>
    </xf>
    <xf numFmtId="49" fontId="0" fillId="0" borderId="6" xfId="0" applyNumberFormat="1" applyBorder="1" applyAlignment="1">
      <alignment horizontal="left" vertical="center" wrapText="1"/>
    </xf>
    <xf numFmtId="49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A96C2-A92E-487A-90F9-A2F5638EE0E2}">
  <dimension ref="A1:J120"/>
  <sheetViews>
    <sheetView tabSelected="1" topLeftCell="A102" workbookViewId="0">
      <selection activeCell="A113" sqref="A113:B113"/>
    </sheetView>
  </sheetViews>
  <sheetFormatPr baseColWidth="10" defaultRowHeight="15" outlineLevelRow="2" x14ac:dyDescent="0.25"/>
  <cols>
    <col min="1" max="1" width="39.7109375" bestFit="1" customWidth="1"/>
    <col min="2" max="2" width="47.85546875" customWidth="1"/>
    <col min="8" max="8" width="44.5703125" customWidth="1"/>
    <col min="10" max="10" width="12.7109375" style="4" bestFit="1" customWidth="1"/>
  </cols>
  <sheetData>
    <row r="1" spans="1:10" ht="30" x14ac:dyDescent="0.25">
      <c r="A1" s="5" t="s">
        <v>0</v>
      </c>
      <c r="B1" s="6" t="s">
        <v>1</v>
      </c>
      <c r="C1" s="7" t="s">
        <v>2</v>
      </c>
      <c r="D1" s="5" t="s">
        <v>3</v>
      </c>
      <c r="E1" s="8" t="s">
        <v>4</v>
      </c>
      <c r="F1" s="5" t="s">
        <v>5</v>
      </c>
      <c r="G1" s="5" t="s">
        <v>6</v>
      </c>
      <c r="H1" s="6" t="s">
        <v>7</v>
      </c>
      <c r="I1" s="6" t="s">
        <v>8</v>
      </c>
      <c r="J1" s="9" t="s">
        <v>9</v>
      </c>
    </row>
    <row r="2" spans="1:10" outlineLevel="2" x14ac:dyDescent="0.25">
      <c r="A2" s="23" t="s">
        <v>10</v>
      </c>
      <c r="B2" s="24" t="s">
        <v>11</v>
      </c>
      <c r="C2" s="23">
        <v>5</v>
      </c>
      <c r="D2" s="23" t="s">
        <v>12</v>
      </c>
      <c r="E2" s="23">
        <v>5.2</v>
      </c>
      <c r="F2" s="23">
        <v>5</v>
      </c>
      <c r="G2" s="1" t="s">
        <v>41</v>
      </c>
      <c r="H2" s="3" t="s">
        <v>44</v>
      </c>
      <c r="I2" s="3" t="s">
        <v>136</v>
      </c>
      <c r="J2" s="10">
        <v>591783.89</v>
      </c>
    </row>
    <row r="3" spans="1:10" outlineLevel="2" x14ac:dyDescent="0.25">
      <c r="A3" s="16"/>
      <c r="B3" s="21" t="s">
        <v>11</v>
      </c>
      <c r="C3" s="16">
        <v>5</v>
      </c>
      <c r="D3" s="16" t="s">
        <v>12</v>
      </c>
      <c r="E3" s="16">
        <v>5.2</v>
      </c>
      <c r="F3" s="16">
        <v>5</v>
      </c>
      <c r="G3" s="1" t="s">
        <v>42</v>
      </c>
      <c r="H3" s="3" t="s">
        <v>45</v>
      </c>
      <c r="I3" s="3" t="s">
        <v>136</v>
      </c>
      <c r="J3" s="10">
        <v>474999.98</v>
      </c>
    </row>
    <row r="4" spans="1:10" ht="30" outlineLevel="2" x14ac:dyDescent="0.25">
      <c r="A4" s="17"/>
      <c r="B4" s="22" t="s">
        <v>11</v>
      </c>
      <c r="C4" s="17">
        <v>5</v>
      </c>
      <c r="D4" s="17" t="s">
        <v>12</v>
      </c>
      <c r="E4" s="17">
        <v>5.2</v>
      </c>
      <c r="F4" s="17">
        <v>5</v>
      </c>
      <c r="G4" s="1" t="s">
        <v>42</v>
      </c>
      <c r="H4" s="3" t="s">
        <v>46</v>
      </c>
      <c r="I4" s="3" t="s">
        <v>136</v>
      </c>
      <c r="J4" s="10">
        <v>315913.58</v>
      </c>
    </row>
    <row r="5" spans="1:10" outlineLevel="1" x14ac:dyDescent="0.25">
      <c r="A5" s="18" t="s">
        <v>138</v>
      </c>
      <c r="B5" s="19"/>
      <c r="C5" s="11"/>
      <c r="D5" s="12"/>
      <c r="E5" s="11"/>
      <c r="F5" s="11"/>
      <c r="G5" s="12"/>
      <c r="H5" s="13"/>
      <c r="I5" s="12"/>
      <c r="J5" s="14">
        <f>SUBTOTAL(9,J2:J4)</f>
        <v>1382697.4500000002</v>
      </c>
    </row>
    <row r="6" spans="1:10" ht="30" outlineLevel="2" x14ac:dyDescent="0.25">
      <c r="A6" s="15" t="s">
        <v>13</v>
      </c>
      <c r="B6" s="15" t="s">
        <v>14</v>
      </c>
      <c r="C6" s="15">
        <v>5</v>
      </c>
      <c r="D6" s="15" t="s">
        <v>12</v>
      </c>
      <c r="E6" s="15">
        <v>5.2</v>
      </c>
      <c r="F6" s="15">
        <v>5</v>
      </c>
      <c r="G6" s="1" t="s">
        <v>41</v>
      </c>
      <c r="H6" s="3" t="s">
        <v>47</v>
      </c>
      <c r="I6" s="3" t="s">
        <v>136</v>
      </c>
      <c r="J6" s="10">
        <v>361147.5</v>
      </c>
    </row>
    <row r="7" spans="1:10" ht="30" outlineLevel="2" x14ac:dyDescent="0.25">
      <c r="A7" s="17"/>
      <c r="B7" s="17" t="s">
        <v>14</v>
      </c>
      <c r="C7" s="17">
        <v>5</v>
      </c>
      <c r="D7" s="17" t="s">
        <v>12</v>
      </c>
      <c r="E7" s="17">
        <v>5.2</v>
      </c>
      <c r="F7" s="17">
        <v>5</v>
      </c>
      <c r="G7" s="1" t="s">
        <v>42</v>
      </c>
      <c r="H7" s="3" t="s">
        <v>48</v>
      </c>
      <c r="I7" s="3" t="s">
        <v>136</v>
      </c>
      <c r="J7" s="10">
        <v>55521.89</v>
      </c>
    </row>
    <row r="8" spans="1:10" outlineLevel="1" x14ac:dyDescent="0.25">
      <c r="A8" s="18" t="s">
        <v>139</v>
      </c>
      <c r="B8" s="19"/>
      <c r="C8" s="11"/>
      <c r="D8" s="12"/>
      <c r="E8" s="11"/>
      <c r="F8" s="11"/>
      <c r="G8" s="12"/>
      <c r="H8" s="13"/>
      <c r="I8" s="12"/>
      <c r="J8" s="14">
        <f>SUBTOTAL(9,J6:J7)</f>
        <v>416669.39</v>
      </c>
    </row>
    <row r="9" spans="1:10" ht="45" outlineLevel="2" x14ac:dyDescent="0.25">
      <c r="A9" s="15" t="s">
        <v>15</v>
      </c>
      <c r="B9" s="20" t="s">
        <v>16</v>
      </c>
      <c r="C9" s="15">
        <v>1</v>
      </c>
      <c r="D9" s="15" t="s">
        <v>12</v>
      </c>
      <c r="E9" s="15">
        <v>5.2</v>
      </c>
      <c r="F9" s="15">
        <v>5</v>
      </c>
      <c r="G9" s="1" t="s">
        <v>41</v>
      </c>
      <c r="H9" s="3" t="s">
        <v>49</v>
      </c>
      <c r="I9" s="3" t="s">
        <v>136</v>
      </c>
      <c r="J9" s="10">
        <v>3075546.91</v>
      </c>
    </row>
    <row r="10" spans="1:10" ht="30" outlineLevel="2" x14ac:dyDescent="0.25">
      <c r="A10" s="16"/>
      <c r="B10" s="21" t="s">
        <v>16</v>
      </c>
      <c r="C10" s="16">
        <v>1</v>
      </c>
      <c r="D10" s="16" t="s">
        <v>12</v>
      </c>
      <c r="E10" s="16">
        <v>5.2</v>
      </c>
      <c r="F10" s="16">
        <v>5</v>
      </c>
      <c r="G10" s="1" t="s">
        <v>42</v>
      </c>
      <c r="H10" s="3" t="s">
        <v>50</v>
      </c>
      <c r="I10" s="3" t="s">
        <v>136</v>
      </c>
      <c r="J10" s="10">
        <v>908001.93</v>
      </c>
    </row>
    <row r="11" spans="1:10" outlineLevel="2" x14ac:dyDescent="0.25">
      <c r="A11" s="16"/>
      <c r="B11" s="21" t="s">
        <v>16</v>
      </c>
      <c r="C11" s="16">
        <v>1</v>
      </c>
      <c r="D11" s="16" t="s">
        <v>12</v>
      </c>
      <c r="E11" s="16">
        <v>5.2</v>
      </c>
      <c r="F11" s="16">
        <v>5</v>
      </c>
      <c r="G11" s="1" t="s">
        <v>42</v>
      </c>
      <c r="H11" s="2" t="s">
        <v>51</v>
      </c>
      <c r="I11" s="1" t="s">
        <v>137</v>
      </c>
      <c r="J11" s="10">
        <v>165442.32999999999</v>
      </c>
    </row>
    <row r="12" spans="1:10" outlineLevel="2" x14ac:dyDescent="0.25">
      <c r="A12" s="16"/>
      <c r="B12" s="21" t="s">
        <v>16</v>
      </c>
      <c r="C12" s="16">
        <v>1</v>
      </c>
      <c r="D12" s="16" t="s">
        <v>12</v>
      </c>
      <c r="E12" s="16">
        <v>5.2</v>
      </c>
      <c r="F12" s="16">
        <v>5</v>
      </c>
      <c r="G12" s="1" t="s">
        <v>42</v>
      </c>
      <c r="H12" s="3" t="s">
        <v>52</v>
      </c>
      <c r="I12" s="3" t="s">
        <v>136</v>
      </c>
      <c r="J12" s="10">
        <v>225380.25</v>
      </c>
    </row>
    <row r="13" spans="1:10" outlineLevel="2" x14ac:dyDescent="0.25">
      <c r="A13" s="16"/>
      <c r="B13" s="21" t="s">
        <v>16</v>
      </c>
      <c r="C13" s="16">
        <v>1</v>
      </c>
      <c r="D13" s="16" t="s">
        <v>12</v>
      </c>
      <c r="E13" s="16">
        <v>5.2</v>
      </c>
      <c r="F13" s="16">
        <v>5</v>
      </c>
      <c r="G13" s="1" t="s">
        <v>42</v>
      </c>
      <c r="H13" s="3" t="s">
        <v>53</v>
      </c>
      <c r="I13" s="3" t="s">
        <v>136</v>
      </c>
      <c r="J13" s="10">
        <v>195419.26</v>
      </c>
    </row>
    <row r="14" spans="1:10" outlineLevel="2" x14ac:dyDescent="0.25">
      <c r="A14" s="17"/>
      <c r="B14" s="22" t="s">
        <v>16</v>
      </c>
      <c r="C14" s="17">
        <v>1</v>
      </c>
      <c r="D14" s="17" t="s">
        <v>12</v>
      </c>
      <c r="E14" s="17">
        <v>5.2</v>
      </c>
      <c r="F14" s="17">
        <v>5</v>
      </c>
      <c r="G14" s="1" t="s">
        <v>42</v>
      </c>
      <c r="H14" s="3" t="s">
        <v>54</v>
      </c>
      <c r="I14" s="3" t="s">
        <v>136</v>
      </c>
      <c r="J14" s="10">
        <v>49161.33</v>
      </c>
    </row>
    <row r="15" spans="1:10" outlineLevel="1" x14ac:dyDescent="0.25">
      <c r="A15" s="18" t="s">
        <v>140</v>
      </c>
      <c r="B15" s="19"/>
      <c r="C15" s="11"/>
      <c r="D15" s="12"/>
      <c r="E15" s="11"/>
      <c r="F15" s="11"/>
      <c r="G15" s="12"/>
      <c r="H15" s="13"/>
      <c r="I15" s="12"/>
      <c r="J15" s="14">
        <f>SUBTOTAL(9,J9:J14)</f>
        <v>4618952.01</v>
      </c>
    </row>
    <row r="16" spans="1:10" ht="30" outlineLevel="2" x14ac:dyDescent="0.25">
      <c r="A16" s="20" t="s">
        <v>17</v>
      </c>
      <c r="B16" s="20" t="s">
        <v>18</v>
      </c>
      <c r="C16" s="20">
        <v>1</v>
      </c>
      <c r="D16" s="20" t="s">
        <v>12</v>
      </c>
      <c r="E16" s="20">
        <v>5.2</v>
      </c>
      <c r="F16" s="20">
        <v>5</v>
      </c>
      <c r="G16" s="1" t="s">
        <v>41</v>
      </c>
      <c r="H16" s="3" t="s">
        <v>55</v>
      </c>
      <c r="I16" s="3" t="s">
        <v>136</v>
      </c>
      <c r="J16" s="10">
        <v>487040.91</v>
      </c>
    </row>
    <row r="17" spans="1:10" ht="30" outlineLevel="2" x14ac:dyDescent="0.25">
      <c r="A17" s="21"/>
      <c r="B17" s="21" t="s">
        <v>18</v>
      </c>
      <c r="C17" s="21">
        <v>1</v>
      </c>
      <c r="D17" s="21" t="s">
        <v>12</v>
      </c>
      <c r="E17" s="21">
        <v>5.2</v>
      </c>
      <c r="F17" s="21">
        <v>5</v>
      </c>
      <c r="G17" s="1" t="s">
        <v>43</v>
      </c>
      <c r="H17" s="3" t="s">
        <v>50</v>
      </c>
      <c r="I17" s="3" t="s">
        <v>136</v>
      </c>
      <c r="J17" s="10">
        <v>0</v>
      </c>
    </row>
    <row r="18" spans="1:10" outlineLevel="2" x14ac:dyDescent="0.25">
      <c r="A18" s="21"/>
      <c r="B18" s="21" t="s">
        <v>18</v>
      </c>
      <c r="C18" s="21">
        <v>1</v>
      </c>
      <c r="D18" s="21" t="s">
        <v>12</v>
      </c>
      <c r="E18" s="21">
        <v>5.2</v>
      </c>
      <c r="F18" s="21">
        <v>5</v>
      </c>
      <c r="G18" s="1" t="s">
        <v>42</v>
      </c>
      <c r="H18" s="3" t="s">
        <v>53</v>
      </c>
      <c r="I18" s="3" t="s">
        <v>136</v>
      </c>
      <c r="J18" s="10">
        <v>186887.36</v>
      </c>
    </row>
    <row r="19" spans="1:10" ht="30" outlineLevel="2" x14ac:dyDescent="0.25">
      <c r="A19" s="21"/>
      <c r="B19" s="21" t="s">
        <v>18</v>
      </c>
      <c r="C19" s="21">
        <v>1</v>
      </c>
      <c r="D19" s="21" t="s">
        <v>12</v>
      </c>
      <c r="E19" s="21">
        <v>5.2</v>
      </c>
      <c r="F19" s="21">
        <v>5</v>
      </c>
      <c r="G19" s="1" t="s">
        <v>42</v>
      </c>
      <c r="H19" s="3" t="s">
        <v>56</v>
      </c>
      <c r="I19" s="3" t="s">
        <v>137</v>
      </c>
      <c r="J19" s="10">
        <v>172472.6</v>
      </c>
    </row>
    <row r="20" spans="1:10" outlineLevel="2" x14ac:dyDescent="0.25">
      <c r="A20" s="21"/>
      <c r="B20" s="21" t="s">
        <v>18</v>
      </c>
      <c r="C20" s="21">
        <v>1</v>
      </c>
      <c r="D20" s="21" t="s">
        <v>12</v>
      </c>
      <c r="E20" s="21">
        <v>5.2</v>
      </c>
      <c r="F20" s="21">
        <v>5</v>
      </c>
      <c r="G20" s="1" t="s">
        <v>42</v>
      </c>
      <c r="H20" s="3" t="s">
        <v>57</v>
      </c>
      <c r="I20" s="3" t="s">
        <v>137</v>
      </c>
      <c r="J20" s="10">
        <v>77971.28</v>
      </c>
    </row>
    <row r="21" spans="1:10" outlineLevel="2" x14ac:dyDescent="0.25">
      <c r="A21" s="21"/>
      <c r="B21" s="21" t="s">
        <v>18</v>
      </c>
      <c r="C21" s="21">
        <v>1</v>
      </c>
      <c r="D21" s="21" t="s">
        <v>12</v>
      </c>
      <c r="E21" s="21">
        <v>5.2</v>
      </c>
      <c r="F21" s="21">
        <v>5</v>
      </c>
      <c r="G21" s="1" t="s">
        <v>42</v>
      </c>
      <c r="H21" s="1" t="s">
        <v>58</v>
      </c>
      <c r="I21" s="3" t="s">
        <v>137</v>
      </c>
      <c r="J21" s="10">
        <v>118145.06</v>
      </c>
    </row>
    <row r="22" spans="1:10" ht="30" outlineLevel="2" x14ac:dyDescent="0.25">
      <c r="A22" s="21"/>
      <c r="B22" s="21" t="s">
        <v>18</v>
      </c>
      <c r="C22" s="21">
        <v>1</v>
      </c>
      <c r="D22" s="21" t="s">
        <v>12</v>
      </c>
      <c r="E22" s="21">
        <v>5.2</v>
      </c>
      <c r="F22" s="21">
        <v>5</v>
      </c>
      <c r="G22" s="1" t="s">
        <v>42</v>
      </c>
      <c r="H22" s="3" t="s">
        <v>59</v>
      </c>
      <c r="I22" s="3" t="s">
        <v>136</v>
      </c>
      <c r="J22" s="10">
        <v>214023.42</v>
      </c>
    </row>
    <row r="23" spans="1:10" ht="30" outlineLevel="2" x14ac:dyDescent="0.25">
      <c r="A23" s="21"/>
      <c r="B23" s="21" t="s">
        <v>18</v>
      </c>
      <c r="C23" s="21">
        <v>1</v>
      </c>
      <c r="D23" s="21" t="s">
        <v>12</v>
      </c>
      <c r="E23" s="21">
        <v>5.2</v>
      </c>
      <c r="F23" s="21">
        <v>5</v>
      </c>
      <c r="G23" s="1" t="s">
        <v>42</v>
      </c>
      <c r="H23" s="3" t="s">
        <v>60</v>
      </c>
      <c r="I23" s="3" t="s">
        <v>136</v>
      </c>
      <c r="J23" s="10">
        <v>94155.62</v>
      </c>
    </row>
    <row r="24" spans="1:10" ht="60" outlineLevel="2" x14ac:dyDescent="0.25">
      <c r="A24" s="21"/>
      <c r="B24" s="21" t="s">
        <v>18</v>
      </c>
      <c r="C24" s="21">
        <v>1</v>
      </c>
      <c r="D24" s="21" t="s">
        <v>12</v>
      </c>
      <c r="E24" s="21">
        <v>5.2</v>
      </c>
      <c r="F24" s="21">
        <v>5</v>
      </c>
      <c r="G24" s="1" t="s">
        <v>42</v>
      </c>
      <c r="H24" s="3" t="s">
        <v>61</v>
      </c>
      <c r="I24" s="3" t="s">
        <v>137</v>
      </c>
      <c r="J24" s="10">
        <v>139873.15</v>
      </c>
    </row>
    <row r="25" spans="1:10" ht="60" outlineLevel="2" x14ac:dyDescent="0.25">
      <c r="A25" s="22"/>
      <c r="B25" s="22" t="s">
        <v>18</v>
      </c>
      <c r="C25" s="22">
        <v>1</v>
      </c>
      <c r="D25" s="22" t="s">
        <v>12</v>
      </c>
      <c r="E25" s="22">
        <v>5.2</v>
      </c>
      <c r="F25" s="22">
        <v>5</v>
      </c>
      <c r="G25" s="1" t="s">
        <v>42</v>
      </c>
      <c r="H25" s="3" t="s">
        <v>62</v>
      </c>
      <c r="I25" s="3" t="s">
        <v>136</v>
      </c>
      <c r="J25" s="10">
        <v>209625</v>
      </c>
    </row>
    <row r="26" spans="1:10" outlineLevel="1" x14ac:dyDescent="0.25">
      <c r="A26" s="18" t="s">
        <v>141</v>
      </c>
      <c r="B26" s="19"/>
      <c r="C26" s="11"/>
      <c r="D26" s="12"/>
      <c r="E26" s="11"/>
      <c r="F26" s="11"/>
      <c r="G26" s="12"/>
      <c r="H26" s="13"/>
      <c r="I26" s="12"/>
      <c r="J26" s="14">
        <f>SUBTOTAL(9,J16:J25)</f>
        <v>1700194.4</v>
      </c>
    </row>
    <row r="27" spans="1:10" ht="45" outlineLevel="2" x14ac:dyDescent="0.25">
      <c r="A27" s="15" t="s">
        <v>19</v>
      </c>
      <c r="B27" s="20" t="s">
        <v>20</v>
      </c>
      <c r="C27" s="15">
        <v>2</v>
      </c>
      <c r="D27" s="15" t="s">
        <v>12</v>
      </c>
      <c r="E27" s="15">
        <v>5.2</v>
      </c>
      <c r="F27" s="15">
        <v>5</v>
      </c>
      <c r="G27" s="1" t="s">
        <v>41</v>
      </c>
      <c r="H27" s="3" t="s">
        <v>63</v>
      </c>
      <c r="I27" s="3" t="s">
        <v>136</v>
      </c>
      <c r="J27" s="10">
        <v>298866.59000000003</v>
      </c>
    </row>
    <row r="28" spans="1:10" outlineLevel="2" x14ac:dyDescent="0.25">
      <c r="A28" s="16" t="s">
        <v>19</v>
      </c>
      <c r="B28" s="21" t="s">
        <v>20</v>
      </c>
      <c r="C28" s="16">
        <v>2</v>
      </c>
      <c r="D28" s="16" t="s">
        <v>12</v>
      </c>
      <c r="E28" s="16">
        <v>5.2</v>
      </c>
      <c r="F28" s="16">
        <v>5</v>
      </c>
      <c r="G28" s="1" t="s">
        <v>42</v>
      </c>
      <c r="H28" s="3" t="s">
        <v>64</v>
      </c>
      <c r="I28" s="3" t="s">
        <v>136</v>
      </c>
      <c r="J28" s="10">
        <v>42638.02</v>
      </c>
    </row>
    <row r="29" spans="1:10" outlineLevel="2" x14ac:dyDescent="0.25">
      <c r="A29" s="16" t="s">
        <v>19</v>
      </c>
      <c r="B29" s="21" t="s">
        <v>20</v>
      </c>
      <c r="C29" s="16">
        <v>2</v>
      </c>
      <c r="D29" s="16" t="s">
        <v>12</v>
      </c>
      <c r="E29" s="16">
        <v>5.2</v>
      </c>
      <c r="F29" s="16">
        <v>5</v>
      </c>
      <c r="G29" s="1" t="s">
        <v>43</v>
      </c>
      <c r="H29" s="2" t="s">
        <v>65</v>
      </c>
      <c r="I29" s="1" t="s">
        <v>137</v>
      </c>
      <c r="J29" s="10">
        <v>0</v>
      </c>
    </row>
    <row r="30" spans="1:10" outlineLevel="2" x14ac:dyDescent="0.25">
      <c r="A30" s="16" t="s">
        <v>19</v>
      </c>
      <c r="B30" s="21" t="s">
        <v>20</v>
      </c>
      <c r="C30" s="16">
        <v>2</v>
      </c>
      <c r="D30" s="16" t="s">
        <v>12</v>
      </c>
      <c r="E30" s="16">
        <v>5.2</v>
      </c>
      <c r="F30" s="16">
        <v>5</v>
      </c>
      <c r="G30" s="1" t="s">
        <v>42</v>
      </c>
      <c r="H30" s="3" t="s">
        <v>66</v>
      </c>
      <c r="I30" s="3" t="s">
        <v>136</v>
      </c>
      <c r="J30" s="10">
        <v>187500.23</v>
      </c>
    </row>
    <row r="31" spans="1:10" ht="30" outlineLevel="2" x14ac:dyDescent="0.25">
      <c r="A31" s="16" t="s">
        <v>19</v>
      </c>
      <c r="B31" s="21" t="s">
        <v>20</v>
      </c>
      <c r="C31" s="16">
        <v>2</v>
      </c>
      <c r="D31" s="16" t="s">
        <v>12</v>
      </c>
      <c r="E31" s="16">
        <v>5.2</v>
      </c>
      <c r="F31" s="16">
        <v>5</v>
      </c>
      <c r="G31" s="1" t="s">
        <v>43</v>
      </c>
      <c r="H31" s="3" t="s">
        <v>67</v>
      </c>
      <c r="I31" s="3" t="s">
        <v>137</v>
      </c>
      <c r="J31" s="10">
        <v>0</v>
      </c>
    </row>
    <row r="32" spans="1:10" ht="30" outlineLevel="2" x14ac:dyDescent="0.25">
      <c r="A32" s="17" t="s">
        <v>19</v>
      </c>
      <c r="B32" s="22" t="s">
        <v>20</v>
      </c>
      <c r="C32" s="17">
        <v>2</v>
      </c>
      <c r="D32" s="17" t="s">
        <v>12</v>
      </c>
      <c r="E32" s="17">
        <v>5.2</v>
      </c>
      <c r="F32" s="17">
        <v>5</v>
      </c>
      <c r="G32" s="1" t="s">
        <v>42</v>
      </c>
      <c r="H32" s="3" t="s">
        <v>68</v>
      </c>
      <c r="I32" s="3" t="s">
        <v>136</v>
      </c>
      <c r="J32" s="10">
        <v>52264.800000000003</v>
      </c>
    </row>
    <row r="33" spans="1:10" outlineLevel="1" x14ac:dyDescent="0.25">
      <c r="A33" s="18" t="s">
        <v>142</v>
      </c>
      <c r="B33" s="19"/>
      <c r="C33" s="11"/>
      <c r="D33" s="12"/>
      <c r="E33" s="11"/>
      <c r="F33" s="11"/>
      <c r="G33" s="12"/>
      <c r="H33" s="13"/>
      <c r="I33" s="12"/>
      <c r="J33" s="14">
        <f>SUBTOTAL(9,J27:J32)</f>
        <v>581269.64000000013</v>
      </c>
    </row>
    <row r="34" spans="1:10" ht="30" outlineLevel="2" x14ac:dyDescent="0.25">
      <c r="A34" s="15" t="s">
        <v>21</v>
      </c>
      <c r="B34" s="20" t="s">
        <v>22</v>
      </c>
      <c r="C34" s="15">
        <v>5</v>
      </c>
      <c r="D34" s="15" t="s">
        <v>12</v>
      </c>
      <c r="E34" s="15">
        <v>5.2</v>
      </c>
      <c r="F34" s="15">
        <v>5</v>
      </c>
      <c r="G34" s="1" t="s">
        <v>41</v>
      </c>
      <c r="H34" s="3" t="s">
        <v>46</v>
      </c>
      <c r="I34" s="3" t="s">
        <v>136</v>
      </c>
      <c r="J34" s="10">
        <v>400679.51</v>
      </c>
    </row>
    <row r="35" spans="1:10" outlineLevel="2" x14ac:dyDescent="0.25">
      <c r="A35" s="16"/>
      <c r="B35" s="21" t="s">
        <v>22</v>
      </c>
      <c r="C35" s="16">
        <v>5</v>
      </c>
      <c r="D35" s="16" t="s">
        <v>12</v>
      </c>
      <c r="E35" s="16">
        <v>5.2</v>
      </c>
      <c r="F35" s="16">
        <v>5</v>
      </c>
      <c r="G35" s="1" t="s">
        <v>42</v>
      </c>
      <c r="H35" s="3" t="s">
        <v>73</v>
      </c>
      <c r="I35" s="3" t="s">
        <v>136</v>
      </c>
      <c r="J35" s="10">
        <v>137519.59</v>
      </c>
    </row>
    <row r="36" spans="1:10" ht="30" outlineLevel="2" x14ac:dyDescent="0.25">
      <c r="A36" s="16"/>
      <c r="B36" s="21" t="s">
        <v>22</v>
      </c>
      <c r="C36" s="16">
        <v>5</v>
      </c>
      <c r="D36" s="16" t="s">
        <v>12</v>
      </c>
      <c r="E36" s="16">
        <v>5.2</v>
      </c>
      <c r="F36" s="16">
        <v>5</v>
      </c>
      <c r="G36" s="1" t="s">
        <v>42</v>
      </c>
      <c r="H36" s="3" t="s">
        <v>47</v>
      </c>
      <c r="I36" s="3" t="s">
        <v>136</v>
      </c>
      <c r="J36" s="10">
        <v>315508.8</v>
      </c>
    </row>
    <row r="37" spans="1:10" ht="45" outlineLevel="2" x14ac:dyDescent="0.25">
      <c r="A37" s="17"/>
      <c r="B37" s="22" t="s">
        <v>22</v>
      </c>
      <c r="C37" s="17">
        <v>5</v>
      </c>
      <c r="D37" s="17" t="s">
        <v>12</v>
      </c>
      <c r="E37" s="17">
        <v>5.2</v>
      </c>
      <c r="F37" s="17">
        <v>5</v>
      </c>
      <c r="G37" s="1" t="s">
        <v>42</v>
      </c>
      <c r="H37" s="3" t="s">
        <v>74</v>
      </c>
      <c r="I37" s="3" t="s">
        <v>136</v>
      </c>
      <c r="J37" s="10">
        <v>249963.15</v>
      </c>
    </row>
    <row r="38" spans="1:10" outlineLevel="1" x14ac:dyDescent="0.25">
      <c r="A38" s="18" t="s">
        <v>143</v>
      </c>
      <c r="B38" s="19"/>
      <c r="C38" s="11"/>
      <c r="D38" s="12"/>
      <c r="E38" s="11"/>
      <c r="F38" s="11"/>
      <c r="G38" s="12"/>
      <c r="H38" s="13"/>
      <c r="I38" s="12"/>
      <c r="J38" s="14">
        <f>SUBTOTAL(9,J34:J37)</f>
        <v>1103671.0499999998</v>
      </c>
    </row>
    <row r="39" spans="1:10" outlineLevel="2" x14ac:dyDescent="0.25">
      <c r="A39" s="15" t="s">
        <v>23</v>
      </c>
      <c r="B39" s="20" t="s">
        <v>24</v>
      </c>
      <c r="C39" s="15">
        <v>3</v>
      </c>
      <c r="D39" s="15" t="s">
        <v>12</v>
      </c>
      <c r="E39" s="15">
        <v>5.2</v>
      </c>
      <c r="F39" s="15">
        <v>5</v>
      </c>
      <c r="G39" s="1" t="s">
        <v>41</v>
      </c>
      <c r="H39" s="3" t="s">
        <v>75</v>
      </c>
      <c r="I39" s="3" t="s">
        <v>136</v>
      </c>
      <c r="J39" s="10">
        <v>144446.48000000001</v>
      </c>
    </row>
    <row r="40" spans="1:10" outlineLevel="2" x14ac:dyDescent="0.25">
      <c r="A40" s="16"/>
      <c r="B40" s="21" t="s">
        <v>24</v>
      </c>
      <c r="C40" s="16">
        <v>3</v>
      </c>
      <c r="D40" s="16" t="s">
        <v>12</v>
      </c>
      <c r="E40" s="16">
        <v>5.2</v>
      </c>
      <c r="F40" s="16">
        <v>5</v>
      </c>
      <c r="G40" s="1" t="s">
        <v>42</v>
      </c>
      <c r="H40" s="3" t="s">
        <v>71</v>
      </c>
      <c r="I40" s="3" t="s">
        <v>136</v>
      </c>
      <c r="J40" s="10">
        <v>98139.6</v>
      </c>
    </row>
    <row r="41" spans="1:10" outlineLevel="2" x14ac:dyDescent="0.25">
      <c r="A41" s="16"/>
      <c r="B41" s="21" t="s">
        <v>24</v>
      </c>
      <c r="C41" s="16">
        <v>3</v>
      </c>
      <c r="D41" s="16" t="s">
        <v>12</v>
      </c>
      <c r="E41" s="16">
        <v>5.2</v>
      </c>
      <c r="F41" s="16">
        <v>5</v>
      </c>
      <c r="G41" s="1" t="s">
        <v>43</v>
      </c>
      <c r="H41" s="3" t="s">
        <v>76</v>
      </c>
      <c r="I41" s="3" t="s">
        <v>136</v>
      </c>
      <c r="J41" s="10">
        <v>0</v>
      </c>
    </row>
    <row r="42" spans="1:10" outlineLevel="2" x14ac:dyDescent="0.25">
      <c r="A42" s="16"/>
      <c r="B42" s="21" t="s">
        <v>24</v>
      </c>
      <c r="C42" s="16">
        <v>3</v>
      </c>
      <c r="D42" s="16" t="s">
        <v>12</v>
      </c>
      <c r="E42" s="16">
        <v>5.2</v>
      </c>
      <c r="F42" s="16">
        <v>5</v>
      </c>
      <c r="G42" s="1" t="s">
        <v>42</v>
      </c>
      <c r="H42" s="2" t="s">
        <v>77</v>
      </c>
      <c r="I42" s="1" t="s">
        <v>137</v>
      </c>
      <c r="J42" s="10">
        <v>23597.15</v>
      </c>
    </row>
    <row r="43" spans="1:10" outlineLevel="2" x14ac:dyDescent="0.25">
      <c r="A43" s="16"/>
      <c r="B43" s="21" t="s">
        <v>24</v>
      </c>
      <c r="C43" s="16">
        <v>3</v>
      </c>
      <c r="D43" s="16" t="s">
        <v>12</v>
      </c>
      <c r="E43" s="16">
        <v>5.2</v>
      </c>
      <c r="F43" s="16">
        <v>5</v>
      </c>
      <c r="G43" s="1" t="s">
        <v>42</v>
      </c>
      <c r="H43" s="2" t="s">
        <v>78</v>
      </c>
      <c r="I43" s="3" t="s">
        <v>137</v>
      </c>
      <c r="J43" s="10">
        <v>433928.95999999996</v>
      </c>
    </row>
    <row r="44" spans="1:10" outlineLevel="2" x14ac:dyDescent="0.25">
      <c r="A44" s="16"/>
      <c r="B44" s="21" t="s">
        <v>24</v>
      </c>
      <c r="C44" s="16">
        <v>3</v>
      </c>
      <c r="D44" s="16" t="s">
        <v>12</v>
      </c>
      <c r="E44" s="16">
        <v>5.2</v>
      </c>
      <c r="F44" s="16">
        <v>5</v>
      </c>
      <c r="G44" s="1" t="s">
        <v>42</v>
      </c>
      <c r="H44" s="2" t="s">
        <v>79</v>
      </c>
      <c r="I44" s="1" t="s">
        <v>136</v>
      </c>
      <c r="J44" s="10">
        <v>155736.76999999999</v>
      </c>
    </row>
    <row r="45" spans="1:10" ht="45" outlineLevel="2" x14ac:dyDescent="0.25">
      <c r="A45" s="17"/>
      <c r="B45" s="22" t="s">
        <v>24</v>
      </c>
      <c r="C45" s="17">
        <v>3</v>
      </c>
      <c r="D45" s="17" t="s">
        <v>12</v>
      </c>
      <c r="E45" s="17">
        <v>5.2</v>
      </c>
      <c r="F45" s="17">
        <v>5</v>
      </c>
      <c r="G45" s="1" t="s">
        <v>42</v>
      </c>
      <c r="H45" s="3" t="s">
        <v>63</v>
      </c>
      <c r="I45" s="3" t="s">
        <v>136</v>
      </c>
      <c r="J45" s="10">
        <v>219931.27</v>
      </c>
    </row>
    <row r="46" spans="1:10" outlineLevel="1" x14ac:dyDescent="0.25">
      <c r="A46" s="18" t="s">
        <v>144</v>
      </c>
      <c r="B46" s="19"/>
      <c r="C46" s="11"/>
      <c r="D46" s="12"/>
      <c r="E46" s="11"/>
      <c r="F46" s="11"/>
      <c r="G46" s="12"/>
      <c r="H46" s="13"/>
      <c r="I46" s="12"/>
      <c r="J46" s="14">
        <f>SUBTOTAL(9,J39:J45)</f>
        <v>1075780.23</v>
      </c>
    </row>
    <row r="47" spans="1:10" outlineLevel="2" x14ac:dyDescent="0.25">
      <c r="A47" s="15" t="s">
        <v>25</v>
      </c>
      <c r="B47" s="15" t="s">
        <v>26</v>
      </c>
      <c r="C47" s="15">
        <v>1</v>
      </c>
      <c r="D47" s="15" t="s">
        <v>12</v>
      </c>
      <c r="E47" s="15">
        <v>5.2</v>
      </c>
      <c r="F47" s="15">
        <v>5</v>
      </c>
      <c r="G47" s="1" t="s">
        <v>41</v>
      </c>
      <c r="H47" s="3" t="s">
        <v>81</v>
      </c>
      <c r="I47" s="3" t="s">
        <v>136</v>
      </c>
      <c r="J47" s="10">
        <v>744671.3</v>
      </c>
    </row>
    <row r="48" spans="1:10" outlineLevel="2" x14ac:dyDescent="0.25">
      <c r="A48" s="16"/>
      <c r="B48" s="16" t="s">
        <v>26</v>
      </c>
      <c r="C48" s="16">
        <v>1</v>
      </c>
      <c r="D48" s="16" t="s">
        <v>12</v>
      </c>
      <c r="E48" s="16">
        <v>5.2</v>
      </c>
      <c r="F48" s="16">
        <v>5</v>
      </c>
      <c r="G48" s="1" t="s">
        <v>42</v>
      </c>
      <c r="H48" s="3" t="s">
        <v>82</v>
      </c>
      <c r="I48" s="3" t="s">
        <v>136</v>
      </c>
      <c r="J48" s="10">
        <v>1048520.04</v>
      </c>
    </row>
    <row r="49" spans="1:10" ht="30" outlineLevel="2" x14ac:dyDescent="0.25">
      <c r="A49" s="16"/>
      <c r="B49" s="16" t="s">
        <v>26</v>
      </c>
      <c r="C49" s="16">
        <v>1</v>
      </c>
      <c r="D49" s="16" t="s">
        <v>12</v>
      </c>
      <c r="E49" s="16">
        <v>5.2</v>
      </c>
      <c r="F49" s="16">
        <v>5</v>
      </c>
      <c r="G49" s="1" t="s">
        <v>43</v>
      </c>
      <c r="H49" s="3" t="s">
        <v>50</v>
      </c>
      <c r="I49" s="3" t="s">
        <v>136</v>
      </c>
      <c r="J49" s="10">
        <v>0</v>
      </c>
    </row>
    <row r="50" spans="1:10" outlineLevel="2" x14ac:dyDescent="0.25">
      <c r="A50" s="16"/>
      <c r="B50" s="16" t="s">
        <v>26</v>
      </c>
      <c r="C50" s="16">
        <v>1</v>
      </c>
      <c r="D50" s="16" t="s">
        <v>12</v>
      </c>
      <c r="E50" s="16">
        <v>5.2</v>
      </c>
      <c r="F50" s="16">
        <v>5</v>
      </c>
      <c r="G50" s="1" t="s">
        <v>42</v>
      </c>
      <c r="H50" s="3" t="s">
        <v>83</v>
      </c>
      <c r="I50" s="3" t="s">
        <v>136</v>
      </c>
      <c r="J50" s="10">
        <v>94611.21</v>
      </c>
    </row>
    <row r="51" spans="1:10" outlineLevel="2" x14ac:dyDescent="0.25">
      <c r="A51" s="16"/>
      <c r="B51" s="16" t="s">
        <v>26</v>
      </c>
      <c r="C51" s="16">
        <v>1</v>
      </c>
      <c r="D51" s="16" t="s">
        <v>12</v>
      </c>
      <c r="E51" s="16">
        <v>5.2</v>
      </c>
      <c r="F51" s="16">
        <v>5</v>
      </c>
      <c r="G51" s="1" t="s">
        <v>43</v>
      </c>
      <c r="H51" s="3" t="s">
        <v>76</v>
      </c>
      <c r="I51" s="3" t="s">
        <v>136</v>
      </c>
      <c r="J51" s="10">
        <v>0</v>
      </c>
    </row>
    <row r="52" spans="1:10" outlineLevel="2" x14ac:dyDescent="0.25">
      <c r="A52" s="16"/>
      <c r="B52" s="16" t="s">
        <v>26</v>
      </c>
      <c r="C52" s="16">
        <v>1</v>
      </c>
      <c r="D52" s="16" t="s">
        <v>12</v>
      </c>
      <c r="E52" s="16">
        <v>5.2</v>
      </c>
      <c r="F52" s="16">
        <v>5</v>
      </c>
      <c r="G52" s="1" t="s">
        <v>42</v>
      </c>
      <c r="H52" s="3" t="s">
        <v>84</v>
      </c>
      <c r="I52" s="3" t="s">
        <v>136</v>
      </c>
      <c r="J52" s="10">
        <v>84320.82</v>
      </c>
    </row>
    <row r="53" spans="1:10" outlineLevel="2" x14ac:dyDescent="0.25">
      <c r="A53" s="16"/>
      <c r="B53" s="16" t="s">
        <v>26</v>
      </c>
      <c r="C53" s="16">
        <v>1</v>
      </c>
      <c r="D53" s="16" t="s">
        <v>12</v>
      </c>
      <c r="E53" s="16">
        <v>5.2</v>
      </c>
      <c r="F53" s="16">
        <v>5</v>
      </c>
      <c r="G53" s="1" t="s">
        <v>42</v>
      </c>
      <c r="H53" s="3" t="s">
        <v>85</v>
      </c>
      <c r="I53" s="3" t="s">
        <v>136</v>
      </c>
      <c r="J53" s="10">
        <v>84320.82</v>
      </c>
    </row>
    <row r="54" spans="1:10" ht="30" outlineLevel="2" x14ac:dyDescent="0.25">
      <c r="A54" s="16"/>
      <c r="B54" s="16" t="s">
        <v>26</v>
      </c>
      <c r="C54" s="16">
        <v>1</v>
      </c>
      <c r="D54" s="16" t="s">
        <v>12</v>
      </c>
      <c r="E54" s="16">
        <v>5.2</v>
      </c>
      <c r="F54" s="16">
        <v>5</v>
      </c>
      <c r="G54" s="1" t="s">
        <v>42</v>
      </c>
      <c r="H54" s="3" t="s">
        <v>86</v>
      </c>
      <c r="I54" s="3" t="s">
        <v>136</v>
      </c>
      <c r="J54" s="10">
        <v>98518.21</v>
      </c>
    </row>
    <row r="55" spans="1:10" outlineLevel="2" x14ac:dyDescent="0.25">
      <c r="A55" s="17"/>
      <c r="B55" s="17" t="s">
        <v>26</v>
      </c>
      <c r="C55" s="17">
        <v>1</v>
      </c>
      <c r="D55" s="17" t="s">
        <v>12</v>
      </c>
      <c r="E55" s="17">
        <v>5.2</v>
      </c>
      <c r="F55" s="17">
        <v>5</v>
      </c>
      <c r="G55" s="1" t="s">
        <v>42</v>
      </c>
      <c r="H55" s="3" t="s">
        <v>87</v>
      </c>
      <c r="I55" s="3" t="s">
        <v>136</v>
      </c>
      <c r="J55" s="10">
        <v>84320.82</v>
      </c>
    </row>
    <row r="56" spans="1:10" outlineLevel="1" x14ac:dyDescent="0.25">
      <c r="A56" s="18" t="s">
        <v>145</v>
      </c>
      <c r="B56" s="19"/>
      <c r="C56" s="11"/>
      <c r="D56" s="12"/>
      <c r="E56" s="11"/>
      <c r="F56" s="11"/>
      <c r="G56" s="12"/>
      <c r="H56" s="13"/>
      <c r="I56" s="12"/>
      <c r="J56" s="14">
        <f>SUBTOTAL(9,J47:J55)</f>
        <v>2239283.2200000002</v>
      </c>
    </row>
    <row r="57" spans="1:10" outlineLevel="2" x14ac:dyDescent="0.25">
      <c r="A57" s="15" t="s">
        <v>27</v>
      </c>
      <c r="B57" s="20" t="s">
        <v>28</v>
      </c>
      <c r="C57" s="15">
        <v>3</v>
      </c>
      <c r="D57" s="15" t="s">
        <v>12</v>
      </c>
      <c r="E57" s="15">
        <v>5.2</v>
      </c>
      <c r="F57" s="15">
        <v>5</v>
      </c>
      <c r="G57" s="1" t="s">
        <v>41</v>
      </c>
      <c r="H57" s="3" t="s">
        <v>88</v>
      </c>
      <c r="I57" s="3" t="s">
        <v>136</v>
      </c>
      <c r="J57" s="10">
        <v>147277.5</v>
      </c>
    </row>
    <row r="58" spans="1:10" outlineLevel="2" x14ac:dyDescent="0.25">
      <c r="A58" s="16"/>
      <c r="B58" s="21" t="s">
        <v>28</v>
      </c>
      <c r="C58" s="16">
        <v>3</v>
      </c>
      <c r="D58" s="16" t="s">
        <v>12</v>
      </c>
      <c r="E58" s="16">
        <v>5.2</v>
      </c>
      <c r="F58" s="16">
        <v>5</v>
      </c>
      <c r="G58" s="1" t="s">
        <v>42</v>
      </c>
      <c r="H58" s="3" t="s">
        <v>80</v>
      </c>
      <c r="I58" s="3" t="s">
        <v>136</v>
      </c>
      <c r="J58" s="10">
        <v>220074.86</v>
      </c>
    </row>
    <row r="59" spans="1:10" ht="30" outlineLevel="2" x14ac:dyDescent="0.25">
      <c r="A59" s="16"/>
      <c r="B59" s="21" t="s">
        <v>28</v>
      </c>
      <c r="C59" s="16">
        <v>3</v>
      </c>
      <c r="D59" s="16" t="s">
        <v>12</v>
      </c>
      <c r="E59" s="16">
        <v>5.2</v>
      </c>
      <c r="F59" s="16">
        <v>5</v>
      </c>
      <c r="G59" s="1" t="s">
        <v>43</v>
      </c>
      <c r="H59" s="3" t="s">
        <v>89</v>
      </c>
      <c r="I59" s="3" t="s">
        <v>137</v>
      </c>
      <c r="J59" s="10">
        <v>0</v>
      </c>
    </row>
    <row r="60" spans="1:10" outlineLevel="2" x14ac:dyDescent="0.25">
      <c r="A60" s="16"/>
      <c r="B60" s="21" t="s">
        <v>28</v>
      </c>
      <c r="C60" s="16">
        <v>3</v>
      </c>
      <c r="D60" s="16" t="s">
        <v>12</v>
      </c>
      <c r="E60" s="16">
        <v>5.2</v>
      </c>
      <c r="F60" s="16">
        <v>5</v>
      </c>
      <c r="G60" s="1" t="s">
        <v>42</v>
      </c>
      <c r="H60" s="3" t="s">
        <v>90</v>
      </c>
      <c r="I60" s="3" t="s">
        <v>137</v>
      </c>
      <c r="J60" s="10">
        <v>149554.44</v>
      </c>
    </row>
    <row r="61" spans="1:10" outlineLevel="2" x14ac:dyDescent="0.25">
      <c r="A61" s="17"/>
      <c r="B61" s="22" t="s">
        <v>28</v>
      </c>
      <c r="C61" s="17">
        <v>3</v>
      </c>
      <c r="D61" s="17" t="s">
        <v>12</v>
      </c>
      <c r="E61" s="17">
        <v>5.2</v>
      </c>
      <c r="F61" s="17">
        <v>5</v>
      </c>
      <c r="G61" s="1" t="s">
        <v>42</v>
      </c>
      <c r="H61" s="2" t="s">
        <v>91</v>
      </c>
      <c r="I61" s="1" t="s">
        <v>137</v>
      </c>
      <c r="J61" s="10">
        <v>151748.26999999999</v>
      </c>
    </row>
    <row r="62" spans="1:10" outlineLevel="1" x14ac:dyDescent="0.25">
      <c r="A62" s="18" t="s">
        <v>146</v>
      </c>
      <c r="B62" s="19"/>
      <c r="C62" s="11"/>
      <c r="D62" s="12"/>
      <c r="E62" s="11"/>
      <c r="F62" s="11"/>
      <c r="G62" s="12"/>
      <c r="H62" s="13"/>
      <c r="I62" s="12"/>
      <c r="J62" s="14">
        <f>SUBTOTAL(9,J57:J61)</f>
        <v>668655.06999999995</v>
      </c>
    </row>
    <row r="63" spans="1:10" ht="30" outlineLevel="2" x14ac:dyDescent="0.25">
      <c r="A63" s="1" t="s">
        <v>29</v>
      </c>
      <c r="B63" s="3" t="s">
        <v>30</v>
      </c>
      <c r="C63" s="2">
        <v>2</v>
      </c>
      <c r="D63" s="1" t="s">
        <v>12</v>
      </c>
      <c r="E63" s="2">
        <v>5.2</v>
      </c>
      <c r="F63" s="2">
        <v>5</v>
      </c>
      <c r="G63" s="1" t="s">
        <v>41</v>
      </c>
      <c r="H63" s="3" t="s">
        <v>92</v>
      </c>
      <c r="I63" s="3" t="s">
        <v>136</v>
      </c>
      <c r="J63" s="10">
        <v>463530.59</v>
      </c>
    </row>
    <row r="64" spans="1:10" outlineLevel="1" x14ac:dyDescent="0.25">
      <c r="A64" s="18" t="s">
        <v>147</v>
      </c>
      <c r="B64" s="19"/>
      <c r="C64" s="11"/>
      <c r="D64" s="12"/>
      <c r="E64" s="11"/>
      <c r="F64" s="11"/>
      <c r="G64" s="12"/>
      <c r="H64" s="13"/>
      <c r="I64" s="12"/>
      <c r="J64" s="14">
        <f>SUBTOTAL(9,J63:J63)</f>
        <v>463530.59</v>
      </c>
    </row>
    <row r="65" spans="1:10" outlineLevel="2" x14ac:dyDescent="0.25">
      <c r="A65" s="15" t="s">
        <v>31</v>
      </c>
      <c r="B65" s="20" t="s">
        <v>32</v>
      </c>
      <c r="C65" s="15">
        <v>2</v>
      </c>
      <c r="D65" s="15" t="s">
        <v>12</v>
      </c>
      <c r="E65" s="15">
        <v>5.2</v>
      </c>
      <c r="F65" s="15">
        <v>5</v>
      </c>
      <c r="G65" s="1" t="s">
        <v>41</v>
      </c>
      <c r="H65" s="3" t="s">
        <v>95</v>
      </c>
      <c r="I65" s="3" t="s">
        <v>136</v>
      </c>
      <c r="J65" s="10">
        <v>1083770.3999999999</v>
      </c>
    </row>
    <row r="66" spans="1:10" ht="30" outlineLevel="2" x14ac:dyDescent="0.25">
      <c r="A66" s="16" t="s">
        <v>31</v>
      </c>
      <c r="B66" s="21" t="s">
        <v>32</v>
      </c>
      <c r="C66" s="16">
        <v>2</v>
      </c>
      <c r="D66" s="16" t="s">
        <v>12</v>
      </c>
      <c r="E66" s="16">
        <v>5.2</v>
      </c>
      <c r="F66" s="16">
        <v>5</v>
      </c>
      <c r="G66" s="1" t="s">
        <v>42</v>
      </c>
      <c r="H66" s="3" t="s">
        <v>96</v>
      </c>
      <c r="I66" s="3" t="s">
        <v>136</v>
      </c>
      <c r="J66" s="10">
        <v>430583.54</v>
      </c>
    </row>
    <row r="67" spans="1:10" outlineLevel="2" x14ac:dyDescent="0.25">
      <c r="A67" s="16" t="s">
        <v>31</v>
      </c>
      <c r="B67" s="21" t="s">
        <v>32</v>
      </c>
      <c r="C67" s="16">
        <v>2</v>
      </c>
      <c r="D67" s="16" t="s">
        <v>12</v>
      </c>
      <c r="E67" s="16">
        <v>5.2</v>
      </c>
      <c r="F67" s="16">
        <v>5</v>
      </c>
      <c r="G67" s="1" t="s">
        <v>43</v>
      </c>
      <c r="H67" s="3" t="s">
        <v>97</v>
      </c>
      <c r="I67" s="3" t="s">
        <v>136</v>
      </c>
      <c r="J67" s="10">
        <v>0</v>
      </c>
    </row>
    <row r="68" spans="1:10" ht="30" outlineLevel="2" x14ac:dyDescent="0.25">
      <c r="A68" s="17" t="s">
        <v>31</v>
      </c>
      <c r="B68" s="22" t="s">
        <v>32</v>
      </c>
      <c r="C68" s="17">
        <v>2</v>
      </c>
      <c r="D68" s="17" t="s">
        <v>12</v>
      </c>
      <c r="E68" s="17">
        <v>5.2</v>
      </c>
      <c r="F68" s="17">
        <v>5</v>
      </c>
      <c r="G68" s="1" t="s">
        <v>42</v>
      </c>
      <c r="H68" s="3" t="s">
        <v>98</v>
      </c>
      <c r="I68" s="3" t="s">
        <v>136</v>
      </c>
      <c r="J68" s="10">
        <v>237363.23</v>
      </c>
    </row>
    <row r="69" spans="1:10" outlineLevel="1" x14ac:dyDescent="0.25">
      <c r="A69" s="18" t="s">
        <v>148</v>
      </c>
      <c r="B69" s="19"/>
      <c r="C69" s="11"/>
      <c r="D69" s="12"/>
      <c r="E69" s="11"/>
      <c r="F69" s="11"/>
      <c r="G69" s="12"/>
      <c r="H69" s="13"/>
      <c r="I69" s="12"/>
      <c r="J69" s="14">
        <f>SUBTOTAL(9,J65:J68)</f>
        <v>1751717.17</v>
      </c>
    </row>
    <row r="70" spans="1:10" outlineLevel="2" x14ac:dyDescent="0.25">
      <c r="A70" s="15" t="s">
        <v>33</v>
      </c>
      <c r="B70" s="15" t="s">
        <v>34</v>
      </c>
      <c r="C70" s="15">
        <v>1</v>
      </c>
      <c r="D70" s="15" t="s">
        <v>12</v>
      </c>
      <c r="E70" s="15">
        <v>5.2</v>
      </c>
      <c r="F70" s="15">
        <v>5</v>
      </c>
      <c r="G70" s="1" t="s">
        <v>41</v>
      </c>
      <c r="H70" s="3" t="s">
        <v>101</v>
      </c>
      <c r="I70" s="3" t="s">
        <v>136</v>
      </c>
      <c r="J70" s="10">
        <v>1677583.33</v>
      </c>
    </row>
    <row r="71" spans="1:10" outlineLevel="2" x14ac:dyDescent="0.25">
      <c r="A71" s="16"/>
      <c r="B71" s="16" t="s">
        <v>34</v>
      </c>
      <c r="C71" s="16">
        <v>1</v>
      </c>
      <c r="D71" s="16" t="s">
        <v>12</v>
      </c>
      <c r="E71" s="16">
        <v>5.2</v>
      </c>
      <c r="F71" s="16">
        <v>5</v>
      </c>
      <c r="G71" s="1" t="s">
        <v>42</v>
      </c>
      <c r="H71" s="3" t="s">
        <v>53</v>
      </c>
      <c r="I71" s="3" t="s">
        <v>136</v>
      </c>
      <c r="J71" s="10">
        <v>186141.42</v>
      </c>
    </row>
    <row r="72" spans="1:10" outlineLevel="2" x14ac:dyDescent="0.25">
      <c r="A72" s="16"/>
      <c r="B72" s="16" t="s">
        <v>34</v>
      </c>
      <c r="C72" s="16">
        <v>1</v>
      </c>
      <c r="D72" s="16" t="s">
        <v>12</v>
      </c>
      <c r="E72" s="16">
        <v>5.2</v>
      </c>
      <c r="F72" s="16">
        <v>5</v>
      </c>
      <c r="G72" s="1" t="s">
        <v>42</v>
      </c>
      <c r="H72" s="3" t="s">
        <v>93</v>
      </c>
      <c r="I72" s="3" t="s">
        <v>136</v>
      </c>
      <c r="J72" s="10">
        <v>83921.71</v>
      </c>
    </row>
    <row r="73" spans="1:10" ht="45" outlineLevel="2" x14ac:dyDescent="0.25">
      <c r="A73" s="16"/>
      <c r="B73" s="16" t="s">
        <v>34</v>
      </c>
      <c r="C73" s="16">
        <v>1</v>
      </c>
      <c r="D73" s="16" t="s">
        <v>12</v>
      </c>
      <c r="E73" s="16">
        <v>5.2</v>
      </c>
      <c r="F73" s="16">
        <v>5</v>
      </c>
      <c r="G73" s="1" t="s">
        <v>42</v>
      </c>
      <c r="H73" s="3" t="s">
        <v>102</v>
      </c>
      <c r="I73" s="3" t="s">
        <v>137</v>
      </c>
      <c r="J73" s="10">
        <v>44954.7</v>
      </c>
    </row>
    <row r="74" spans="1:10" ht="30" outlineLevel="2" x14ac:dyDescent="0.25">
      <c r="A74" s="16"/>
      <c r="B74" s="16" t="s">
        <v>34</v>
      </c>
      <c r="C74" s="16">
        <v>1</v>
      </c>
      <c r="D74" s="16" t="s">
        <v>12</v>
      </c>
      <c r="E74" s="16">
        <v>5.2</v>
      </c>
      <c r="F74" s="16">
        <v>5</v>
      </c>
      <c r="G74" s="1" t="s">
        <v>42</v>
      </c>
      <c r="H74" s="3" t="s">
        <v>103</v>
      </c>
      <c r="I74" s="3" t="s">
        <v>136</v>
      </c>
      <c r="J74" s="10">
        <v>59177.51</v>
      </c>
    </row>
    <row r="75" spans="1:10" ht="30" outlineLevel="2" x14ac:dyDescent="0.25">
      <c r="A75" s="16"/>
      <c r="B75" s="16" t="s">
        <v>34</v>
      </c>
      <c r="C75" s="16">
        <v>1</v>
      </c>
      <c r="D75" s="16" t="s">
        <v>12</v>
      </c>
      <c r="E75" s="16">
        <v>5.2</v>
      </c>
      <c r="F75" s="16">
        <v>5</v>
      </c>
      <c r="G75" s="1" t="s">
        <v>42</v>
      </c>
      <c r="H75" s="3" t="s">
        <v>104</v>
      </c>
      <c r="I75" s="3" t="s">
        <v>136</v>
      </c>
      <c r="J75" s="10">
        <v>47041.42</v>
      </c>
    </row>
    <row r="76" spans="1:10" outlineLevel="2" x14ac:dyDescent="0.25">
      <c r="A76" s="16"/>
      <c r="B76" s="16" t="s">
        <v>34</v>
      </c>
      <c r="C76" s="16">
        <v>1</v>
      </c>
      <c r="D76" s="16" t="s">
        <v>12</v>
      </c>
      <c r="E76" s="16">
        <v>5.2</v>
      </c>
      <c r="F76" s="16">
        <v>5</v>
      </c>
      <c r="G76" s="1" t="s">
        <v>42</v>
      </c>
      <c r="H76" s="3" t="s">
        <v>105</v>
      </c>
      <c r="I76" s="3" t="s">
        <v>136</v>
      </c>
      <c r="J76" s="10">
        <v>37552.5</v>
      </c>
    </row>
    <row r="77" spans="1:10" outlineLevel="2" x14ac:dyDescent="0.25">
      <c r="A77" s="16"/>
      <c r="B77" s="16" t="s">
        <v>34</v>
      </c>
      <c r="C77" s="16">
        <v>1</v>
      </c>
      <c r="D77" s="16" t="s">
        <v>12</v>
      </c>
      <c r="E77" s="16">
        <v>5.2</v>
      </c>
      <c r="F77" s="16">
        <v>5</v>
      </c>
      <c r="G77" s="1" t="s">
        <v>42</v>
      </c>
      <c r="H77" s="3" t="s">
        <v>83</v>
      </c>
      <c r="I77" s="3" t="s">
        <v>136</v>
      </c>
      <c r="J77" s="10">
        <v>117911.28</v>
      </c>
    </row>
    <row r="78" spans="1:10" outlineLevel="2" x14ac:dyDescent="0.25">
      <c r="A78" s="16"/>
      <c r="B78" s="16" t="s">
        <v>34</v>
      </c>
      <c r="C78" s="16">
        <v>1</v>
      </c>
      <c r="D78" s="16" t="s">
        <v>12</v>
      </c>
      <c r="E78" s="16">
        <v>5.2</v>
      </c>
      <c r="F78" s="16">
        <v>5</v>
      </c>
      <c r="G78" s="1" t="s">
        <v>42</v>
      </c>
      <c r="H78" s="3" t="s">
        <v>106</v>
      </c>
      <c r="I78" s="3" t="s">
        <v>136</v>
      </c>
      <c r="J78" s="10">
        <v>117923.78</v>
      </c>
    </row>
    <row r="79" spans="1:10" outlineLevel="2" x14ac:dyDescent="0.25">
      <c r="A79" s="16"/>
      <c r="B79" s="16" t="s">
        <v>34</v>
      </c>
      <c r="C79" s="16">
        <v>1</v>
      </c>
      <c r="D79" s="16" t="s">
        <v>12</v>
      </c>
      <c r="E79" s="16">
        <v>5.2</v>
      </c>
      <c r="F79" s="16">
        <v>5</v>
      </c>
      <c r="G79" s="1" t="s">
        <v>42</v>
      </c>
      <c r="H79" s="3" t="s">
        <v>107</v>
      </c>
      <c r="I79" s="3" t="s">
        <v>136</v>
      </c>
      <c r="J79" s="10">
        <v>117923.78</v>
      </c>
    </row>
    <row r="80" spans="1:10" outlineLevel="2" x14ac:dyDescent="0.25">
      <c r="A80" s="16"/>
      <c r="B80" s="16" t="s">
        <v>34</v>
      </c>
      <c r="C80" s="16">
        <v>1</v>
      </c>
      <c r="D80" s="16" t="s">
        <v>12</v>
      </c>
      <c r="E80" s="16">
        <v>5.2</v>
      </c>
      <c r="F80" s="16">
        <v>5</v>
      </c>
      <c r="G80" s="1" t="s">
        <v>42</v>
      </c>
      <c r="H80" s="3" t="s">
        <v>108</v>
      </c>
      <c r="I80" s="3" t="s">
        <v>136</v>
      </c>
      <c r="J80" s="10">
        <v>90980.1</v>
      </c>
    </row>
    <row r="81" spans="1:10" outlineLevel="2" x14ac:dyDescent="0.25">
      <c r="A81" s="17"/>
      <c r="B81" s="17" t="s">
        <v>34</v>
      </c>
      <c r="C81" s="17">
        <v>1</v>
      </c>
      <c r="D81" s="17" t="s">
        <v>12</v>
      </c>
      <c r="E81" s="17">
        <v>5.2</v>
      </c>
      <c r="F81" s="17">
        <v>5</v>
      </c>
      <c r="G81" s="1" t="s">
        <v>42</v>
      </c>
      <c r="H81" s="3" t="s">
        <v>94</v>
      </c>
      <c r="I81" s="3" t="s">
        <v>136</v>
      </c>
      <c r="J81" s="10">
        <v>111514.61</v>
      </c>
    </row>
    <row r="82" spans="1:10" outlineLevel="1" x14ac:dyDescent="0.25">
      <c r="A82" s="18" t="s">
        <v>149</v>
      </c>
      <c r="B82" s="19"/>
      <c r="C82" s="11"/>
      <c r="D82" s="12"/>
      <c r="E82" s="11"/>
      <c r="F82" s="11"/>
      <c r="G82" s="12"/>
      <c r="H82" s="13"/>
      <c r="I82" s="12"/>
      <c r="J82" s="14">
        <f>SUBTOTAL(9,J70:J81)</f>
        <v>2692626.1399999992</v>
      </c>
    </row>
    <row r="83" spans="1:10" outlineLevel="2" x14ac:dyDescent="0.25">
      <c r="A83" s="15" t="s">
        <v>35</v>
      </c>
      <c r="B83" s="20" t="s">
        <v>36</v>
      </c>
      <c r="C83" s="15">
        <v>2</v>
      </c>
      <c r="D83" s="15" t="s">
        <v>12</v>
      </c>
      <c r="E83" s="15">
        <v>5.2</v>
      </c>
      <c r="F83" s="15">
        <v>5</v>
      </c>
      <c r="G83" s="1" t="s">
        <v>41</v>
      </c>
      <c r="H83" s="3" t="s">
        <v>109</v>
      </c>
      <c r="I83" s="3" t="s">
        <v>136</v>
      </c>
      <c r="J83" s="10">
        <v>158250</v>
      </c>
    </row>
    <row r="84" spans="1:10" outlineLevel="2" x14ac:dyDescent="0.25">
      <c r="A84" s="16" t="s">
        <v>35</v>
      </c>
      <c r="B84" s="21" t="s">
        <v>36</v>
      </c>
      <c r="C84" s="16">
        <v>2</v>
      </c>
      <c r="D84" s="16" t="s">
        <v>12</v>
      </c>
      <c r="E84" s="16">
        <v>5.2</v>
      </c>
      <c r="F84" s="16">
        <v>5</v>
      </c>
      <c r="G84" s="1" t="s">
        <v>42</v>
      </c>
      <c r="H84" s="3" t="s">
        <v>64</v>
      </c>
      <c r="I84" s="3" t="s">
        <v>136</v>
      </c>
      <c r="J84" s="10">
        <v>141957.15</v>
      </c>
    </row>
    <row r="85" spans="1:10" outlineLevel="2" x14ac:dyDescent="0.25">
      <c r="A85" s="16" t="s">
        <v>35</v>
      </c>
      <c r="B85" s="21" t="s">
        <v>36</v>
      </c>
      <c r="C85" s="16">
        <v>2</v>
      </c>
      <c r="D85" s="16" t="s">
        <v>12</v>
      </c>
      <c r="E85" s="16">
        <v>5.2</v>
      </c>
      <c r="F85" s="16">
        <v>5</v>
      </c>
      <c r="G85" s="1" t="s">
        <v>43</v>
      </c>
      <c r="H85" s="2" t="s">
        <v>110</v>
      </c>
      <c r="I85" s="1" t="s">
        <v>136</v>
      </c>
      <c r="J85" s="10">
        <v>0</v>
      </c>
    </row>
    <row r="86" spans="1:10" outlineLevel="2" x14ac:dyDescent="0.25">
      <c r="A86" s="16" t="s">
        <v>35</v>
      </c>
      <c r="B86" s="21" t="s">
        <v>36</v>
      </c>
      <c r="C86" s="16">
        <v>2</v>
      </c>
      <c r="D86" s="16" t="s">
        <v>12</v>
      </c>
      <c r="E86" s="16">
        <v>5.2</v>
      </c>
      <c r="F86" s="16">
        <v>5</v>
      </c>
      <c r="G86" s="1" t="s">
        <v>42</v>
      </c>
      <c r="H86" s="3" t="s">
        <v>111</v>
      </c>
      <c r="I86" s="3" t="s">
        <v>136</v>
      </c>
      <c r="J86" s="10">
        <v>86364.51</v>
      </c>
    </row>
    <row r="87" spans="1:10" outlineLevel="2" x14ac:dyDescent="0.25">
      <c r="A87" s="16" t="s">
        <v>35</v>
      </c>
      <c r="B87" s="21" t="s">
        <v>36</v>
      </c>
      <c r="C87" s="16">
        <v>2</v>
      </c>
      <c r="D87" s="16" t="s">
        <v>12</v>
      </c>
      <c r="E87" s="16">
        <v>5.2</v>
      </c>
      <c r="F87" s="16">
        <v>5</v>
      </c>
      <c r="G87" s="1" t="s">
        <v>42</v>
      </c>
      <c r="H87" s="3" t="s">
        <v>112</v>
      </c>
      <c r="I87" s="3" t="s">
        <v>137</v>
      </c>
      <c r="J87" s="10">
        <v>34166.18</v>
      </c>
    </row>
    <row r="88" spans="1:10" outlineLevel="2" x14ac:dyDescent="0.25">
      <c r="A88" s="17" t="s">
        <v>35</v>
      </c>
      <c r="B88" s="22" t="s">
        <v>36</v>
      </c>
      <c r="C88" s="17">
        <v>2</v>
      </c>
      <c r="D88" s="17" t="s">
        <v>12</v>
      </c>
      <c r="E88" s="17">
        <v>5.2</v>
      </c>
      <c r="F88" s="17">
        <v>5</v>
      </c>
      <c r="G88" s="1" t="s">
        <v>42</v>
      </c>
      <c r="H88" s="3" t="s">
        <v>113</v>
      </c>
      <c r="I88" s="3" t="s">
        <v>136</v>
      </c>
      <c r="J88" s="10">
        <v>138150</v>
      </c>
    </row>
    <row r="89" spans="1:10" outlineLevel="1" x14ac:dyDescent="0.25">
      <c r="A89" s="18" t="s">
        <v>150</v>
      </c>
      <c r="B89" s="19"/>
      <c r="C89" s="11"/>
      <c r="D89" s="12"/>
      <c r="E89" s="11"/>
      <c r="F89" s="11"/>
      <c r="G89" s="12"/>
      <c r="H89" s="13"/>
      <c r="I89" s="12"/>
      <c r="J89" s="14">
        <f>SUBTOTAL(9,J83:J88)</f>
        <v>558887.84000000008</v>
      </c>
    </row>
    <row r="90" spans="1:10" ht="30" outlineLevel="2" x14ac:dyDescent="0.25">
      <c r="A90" s="15" t="s">
        <v>37</v>
      </c>
      <c r="B90" s="15" t="s">
        <v>38</v>
      </c>
      <c r="C90" s="15">
        <v>4</v>
      </c>
      <c r="D90" s="15" t="s">
        <v>12</v>
      </c>
      <c r="E90" s="15">
        <v>5.2</v>
      </c>
      <c r="F90" s="15">
        <v>5</v>
      </c>
      <c r="G90" s="1" t="s">
        <v>41</v>
      </c>
      <c r="H90" s="3" t="s">
        <v>114</v>
      </c>
      <c r="I90" s="3" t="s">
        <v>136</v>
      </c>
      <c r="J90" s="10">
        <v>285712.34999999998</v>
      </c>
    </row>
    <row r="91" spans="1:10" outlineLevel="2" x14ac:dyDescent="0.25">
      <c r="A91" s="16"/>
      <c r="B91" s="16" t="s">
        <v>38</v>
      </c>
      <c r="C91" s="16">
        <v>4</v>
      </c>
      <c r="D91" s="16" t="s">
        <v>12</v>
      </c>
      <c r="E91" s="16">
        <v>5.2</v>
      </c>
      <c r="F91" s="16">
        <v>5</v>
      </c>
      <c r="G91" s="1" t="s">
        <v>42</v>
      </c>
      <c r="H91" s="3" t="s">
        <v>70</v>
      </c>
      <c r="I91" s="3" t="s">
        <v>136</v>
      </c>
      <c r="J91" s="10">
        <v>176526.45</v>
      </c>
    </row>
    <row r="92" spans="1:10" outlineLevel="2" x14ac:dyDescent="0.25">
      <c r="A92" s="16"/>
      <c r="B92" s="16" t="s">
        <v>38</v>
      </c>
      <c r="C92" s="16">
        <v>4</v>
      </c>
      <c r="D92" s="16" t="s">
        <v>12</v>
      </c>
      <c r="E92" s="16">
        <v>5.2</v>
      </c>
      <c r="F92" s="16">
        <v>5</v>
      </c>
      <c r="G92" s="1" t="s">
        <v>43</v>
      </c>
      <c r="H92" s="2" t="s">
        <v>115</v>
      </c>
      <c r="I92" s="3" t="s">
        <v>137</v>
      </c>
      <c r="J92" s="10">
        <v>0</v>
      </c>
    </row>
    <row r="93" spans="1:10" outlineLevel="2" x14ac:dyDescent="0.25">
      <c r="A93" s="16"/>
      <c r="B93" s="16" t="s">
        <v>38</v>
      </c>
      <c r="C93" s="16">
        <v>4</v>
      </c>
      <c r="D93" s="16" t="s">
        <v>12</v>
      </c>
      <c r="E93" s="16">
        <v>5.2</v>
      </c>
      <c r="F93" s="16">
        <v>5</v>
      </c>
      <c r="G93" s="1" t="s">
        <v>42</v>
      </c>
      <c r="H93" s="2" t="s">
        <v>72</v>
      </c>
      <c r="I93" s="3" t="s">
        <v>136</v>
      </c>
      <c r="J93" s="10">
        <v>198344.31</v>
      </c>
    </row>
    <row r="94" spans="1:10" ht="30" outlineLevel="2" x14ac:dyDescent="0.25">
      <c r="A94" s="16"/>
      <c r="B94" s="16" t="s">
        <v>38</v>
      </c>
      <c r="C94" s="16">
        <v>4</v>
      </c>
      <c r="D94" s="16" t="s">
        <v>12</v>
      </c>
      <c r="E94" s="16">
        <v>5.2</v>
      </c>
      <c r="F94" s="16">
        <v>5</v>
      </c>
      <c r="G94" s="1" t="s">
        <v>43</v>
      </c>
      <c r="H94" s="3" t="s">
        <v>116</v>
      </c>
      <c r="I94" s="3" t="s">
        <v>137</v>
      </c>
      <c r="J94" s="10">
        <v>0</v>
      </c>
    </row>
    <row r="95" spans="1:10" ht="30" outlineLevel="2" x14ac:dyDescent="0.25">
      <c r="A95" s="16"/>
      <c r="B95" s="16" t="s">
        <v>38</v>
      </c>
      <c r="C95" s="16">
        <v>4</v>
      </c>
      <c r="D95" s="16" t="s">
        <v>12</v>
      </c>
      <c r="E95" s="16">
        <v>5.2</v>
      </c>
      <c r="F95" s="16">
        <v>5</v>
      </c>
      <c r="G95" s="1" t="s">
        <v>43</v>
      </c>
      <c r="H95" s="3" t="s">
        <v>117</v>
      </c>
      <c r="I95" s="3" t="s">
        <v>136</v>
      </c>
      <c r="J95" s="10">
        <v>0</v>
      </c>
    </row>
    <row r="96" spans="1:10" ht="60" outlineLevel="2" x14ac:dyDescent="0.25">
      <c r="A96" s="16"/>
      <c r="B96" s="16" t="s">
        <v>38</v>
      </c>
      <c r="C96" s="16">
        <v>4</v>
      </c>
      <c r="D96" s="16" t="s">
        <v>12</v>
      </c>
      <c r="E96" s="16">
        <v>5.2</v>
      </c>
      <c r="F96" s="16">
        <v>5</v>
      </c>
      <c r="G96" s="1" t="s">
        <v>42</v>
      </c>
      <c r="H96" s="3" t="s">
        <v>118</v>
      </c>
      <c r="I96" s="3" t="s">
        <v>136</v>
      </c>
      <c r="J96" s="10">
        <v>224173.13</v>
      </c>
    </row>
    <row r="97" spans="1:10" ht="30" outlineLevel="2" x14ac:dyDescent="0.25">
      <c r="A97" s="16"/>
      <c r="B97" s="16" t="s">
        <v>38</v>
      </c>
      <c r="C97" s="16">
        <v>4</v>
      </c>
      <c r="D97" s="16" t="s">
        <v>12</v>
      </c>
      <c r="E97" s="16">
        <v>5.2</v>
      </c>
      <c r="F97" s="16">
        <v>5</v>
      </c>
      <c r="G97" s="1" t="s">
        <v>43</v>
      </c>
      <c r="H97" s="3" t="s">
        <v>100</v>
      </c>
      <c r="I97" s="3" t="s">
        <v>136</v>
      </c>
      <c r="J97" s="10">
        <v>0</v>
      </c>
    </row>
    <row r="98" spans="1:10" ht="45" outlineLevel="2" x14ac:dyDescent="0.25">
      <c r="A98" s="16"/>
      <c r="B98" s="16" t="s">
        <v>38</v>
      </c>
      <c r="C98" s="16">
        <v>4</v>
      </c>
      <c r="D98" s="16" t="s">
        <v>12</v>
      </c>
      <c r="E98" s="16">
        <v>5.2</v>
      </c>
      <c r="F98" s="16">
        <v>5</v>
      </c>
      <c r="G98" s="1" t="s">
        <v>42</v>
      </c>
      <c r="H98" s="3" t="s">
        <v>119</v>
      </c>
      <c r="I98" s="3" t="s">
        <v>136</v>
      </c>
      <c r="J98" s="10">
        <v>151570.74</v>
      </c>
    </row>
    <row r="99" spans="1:10" outlineLevel="2" x14ac:dyDescent="0.25">
      <c r="A99" s="16"/>
      <c r="B99" s="16" t="s">
        <v>38</v>
      </c>
      <c r="C99" s="16">
        <v>4</v>
      </c>
      <c r="D99" s="16" t="s">
        <v>12</v>
      </c>
      <c r="E99" s="16">
        <v>5.2</v>
      </c>
      <c r="F99" s="16">
        <v>5</v>
      </c>
      <c r="G99" s="1" t="s">
        <v>43</v>
      </c>
      <c r="H99" s="2" t="s">
        <v>120</v>
      </c>
      <c r="I99" s="1" t="s">
        <v>137</v>
      </c>
      <c r="J99" s="10">
        <v>0</v>
      </c>
    </row>
    <row r="100" spans="1:10" outlineLevel="2" x14ac:dyDescent="0.25">
      <c r="A100" s="16"/>
      <c r="B100" s="16" t="s">
        <v>38</v>
      </c>
      <c r="C100" s="16">
        <v>4</v>
      </c>
      <c r="D100" s="16" t="s">
        <v>12</v>
      </c>
      <c r="E100" s="16">
        <v>5.2</v>
      </c>
      <c r="F100" s="16">
        <v>5</v>
      </c>
      <c r="G100" s="1" t="s">
        <v>42</v>
      </c>
      <c r="H100" s="3" t="s">
        <v>121</v>
      </c>
      <c r="I100" s="3" t="s">
        <v>137</v>
      </c>
      <c r="J100" s="10">
        <v>143876.29</v>
      </c>
    </row>
    <row r="101" spans="1:10" outlineLevel="2" x14ac:dyDescent="0.25">
      <c r="A101" s="16"/>
      <c r="B101" s="16" t="s">
        <v>38</v>
      </c>
      <c r="C101" s="16">
        <v>4</v>
      </c>
      <c r="D101" s="16" t="s">
        <v>12</v>
      </c>
      <c r="E101" s="16">
        <v>5.2</v>
      </c>
      <c r="F101" s="16">
        <v>5</v>
      </c>
      <c r="G101" s="1" t="s">
        <v>42</v>
      </c>
      <c r="H101" s="2" t="s">
        <v>122</v>
      </c>
      <c r="I101" s="1" t="s">
        <v>137</v>
      </c>
      <c r="J101" s="10">
        <v>252743.7</v>
      </c>
    </row>
    <row r="102" spans="1:10" outlineLevel="2" x14ac:dyDescent="0.25">
      <c r="A102" s="16"/>
      <c r="B102" s="16" t="s">
        <v>38</v>
      </c>
      <c r="C102" s="16">
        <v>4</v>
      </c>
      <c r="D102" s="16" t="s">
        <v>12</v>
      </c>
      <c r="E102" s="16">
        <v>5.2</v>
      </c>
      <c r="F102" s="16">
        <v>5</v>
      </c>
      <c r="G102" s="1" t="s">
        <v>43</v>
      </c>
      <c r="H102" s="2" t="s">
        <v>123</v>
      </c>
      <c r="I102" s="1" t="s">
        <v>136</v>
      </c>
      <c r="J102" s="10">
        <v>0</v>
      </c>
    </row>
    <row r="103" spans="1:10" ht="60" outlineLevel="2" x14ac:dyDescent="0.25">
      <c r="A103" s="16"/>
      <c r="B103" s="16" t="s">
        <v>38</v>
      </c>
      <c r="C103" s="16">
        <v>4</v>
      </c>
      <c r="D103" s="16" t="s">
        <v>12</v>
      </c>
      <c r="E103" s="16">
        <v>5.2</v>
      </c>
      <c r="F103" s="16">
        <v>5</v>
      </c>
      <c r="G103" s="1" t="s">
        <v>42</v>
      </c>
      <c r="H103" s="3" t="s">
        <v>124</v>
      </c>
      <c r="I103" s="3" t="s">
        <v>136</v>
      </c>
      <c r="J103" s="10">
        <v>164393.84</v>
      </c>
    </row>
    <row r="104" spans="1:10" outlineLevel="2" x14ac:dyDescent="0.25">
      <c r="A104" s="16"/>
      <c r="B104" s="16" t="s">
        <v>38</v>
      </c>
      <c r="C104" s="16">
        <v>4</v>
      </c>
      <c r="D104" s="16" t="s">
        <v>12</v>
      </c>
      <c r="E104" s="16">
        <v>5.2</v>
      </c>
      <c r="F104" s="16">
        <v>5</v>
      </c>
      <c r="G104" s="1" t="s">
        <v>43</v>
      </c>
      <c r="H104" s="2" t="s">
        <v>125</v>
      </c>
      <c r="I104" s="1" t="s">
        <v>136</v>
      </c>
      <c r="J104" s="10">
        <v>0</v>
      </c>
    </row>
    <row r="105" spans="1:10" outlineLevel="2" x14ac:dyDescent="0.25">
      <c r="A105" s="16"/>
      <c r="B105" s="16" t="s">
        <v>38</v>
      </c>
      <c r="C105" s="16">
        <v>4</v>
      </c>
      <c r="D105" s="16" t="s">
        <v>12</v>
      </c>
      <c r="E105" s="16">
        <v>5.2</v>
      </c>
      <c r="F105" s="16">
        <v>5</v>
      </c>
      <c r="G105" s="1" t="s">
        <v>42</v>
      </c>
      <c r="H105" s="3" t="s">
        <v>126</v>
      </c>
      <c r="I105" s="3" t="s">
        <v>136</v>
      </c>
      <c r="J105" s="10">
        <v>169878.75</v>
      </c>
    </row>
    <row r="106" spans="1:10" outlineLevel="2" x14ac:dyDescent="0.25">
      <c r="A106" s="16"/>
      <c r="B106" s="16" t="s">
        <v>38</v>
      </c>
      <c r="C106" s="16">
        <v>4</v>
      </c>
      <c r="D106" s="16" t="s">
        <v>12</v>
      </c>
      <c r="E106" s="16">
        <v>5.2</v>
      </c>
      <c r="F106" s="16">
        <v>5</v>
      </c>
      <c r="G106" s="1" t="s">
        <v>42</v>
      </c>
      <c r="H106" s="2" t="s">
        <v>127</v>
      </c>
      <c r="I106" s="1" t="s">
        <v>137</v>
      </c>
      <c r="J106" s="10">
        <v>24796.799999999999</v>
      </c>
    </row>
    <row r="107" spans="1:10" outlineLevel="2" x14ac:dyDescent="0.25">
      <c r="A107" s="16"/>
      <c r="B107" s="16" t="s">
        <v>38</v>
      </c>
      <c r="C107" s="16">
        <v>4</v>
      </c>
      <c r="D107" s="16" t="s">
        <v>12</v>
      </c>
      <c r="E107" s="16">
        <v>5.2</v>
      </c>
      <c r="F107" s="16">
        <v>5</v>
      </c>
      <c r="G107" s="1" t="s">
        <v>42</v>
      </c>
      <c r="H107" s="2" t="s">
        <v>128</v>
      </c>
      <c r="I107" s="1" t="s">
        <v>136</v>
      </c>
      <c r="J107" s="10">
        <v>90033.600000000006</v>
      </c>
    </row>
    <row r="108" spans="1:10" ht="45" outlineLevel="2" x14ac:dyDescent="0.25">
      <c r="A108" s="16"/>
      <c r="B108" s="16" t="s">
        <v>38</v>
      </c>
      <c r="C108" s="16">
        <v>4</v>
      </c>
      <c r="D108" s="16" t="s">
        <v>12</v>
      </c>
      <c r="E108" s="16">
        <v>5.2</v>
      </c>
      <c r="F108" s="16">
        <v>5</v>
      </c>
      <c r="G108" s="1" t="s">
        <v>42</v>
      </c>
      <c r="H108" s="3" t="s">
        <v>129</v>
      </c>
      <c r="I108" s="3" t="s">
        <v>137</v>
      </c>
      <c r="J108" s="10">
        <v>61454.28</v>
      </c>
    </row>
    <row r="109" spans="1:10" ht="30" outlineLevel="2" x14ac:dyDescent="0.25">
      <c r="A109" s="16"/>
      <c r="B109" s="16" t="s">
        <v>38</v>
      </c>
      <c r="C109" s="16">
        <v>4</v>
      </c>
      <c r="D109" s="16" t="s">
        <v>12</v>
      </c>
      <c r="E109" s="16">
        <v>5.2</v>
      </c>
      <c r="F109" s="16">
        <v>5</v>
      </c>
      <c r="G109" s="1" t="s">
        <v>42</v>
      </c>
      <c r="H109" s="3" t="s">
        <v>130</v>
      </c>
      <c r="I109" s="3" t="s">
        <v>137</v>
      </c>
      <c r="J109" s="10">
        <v>133044.48000000001</v>
      </c>
    </row>
    <row r="110" spans="1:10" outlineLevel="2" x14ac:dyDescent="0.25">
      <c r="A110" s="16"/>
      <c r="B110" s="16" t="s">
        <v>38</v>
      </c>
      <c r="C110" s="16">
        <v>4</v>
      </c>
      <c r="D110" s="16" t="s">
        <v>12</v>
      </c>
      <c r="E110" s="16">
        <v>5.2</v>
      </c>
      <c r="F110" s="16">
        <v>5</v>
      </c>
      <c r="G110" s="1" t="s">
        <v>42</v>
      </c>
      <c r="H110" s="2" t="s">
        <v>131</v>
      </c>
      <c r="I110" s="1" t="s">
        <v>136</v>
      </c>
      <c r="J110" s="10">
        <v>348199.67999999999</v>
      </c>
    </row>
    <row r="111" spans="1:10" outlineLevel="2" x14ac:dyDescent="0.25">
      <c r="A111" s="16"/>
      <c r="B111" s="16" t="s">
        <v>38</v>
      </c>
      <c r="C111" s="16">
        <v>4</v>
      </c>
      <c r="D111" s="16" t="s">
        <v>12</v>
      </c>
      <c r="E111" s="16">
        <v>5.2</v>
      </c>
      <c r="F111" s="16">
        <v>5</v>
      </c>
      <c r="G111" s="1" t="s">
        <v>42</v>
      </c>
      <c r="H111" s="2" t="s">
        <v>132</v>
      </c>
      <c r="I111" s="1" t="s">
        <v>136</v>
      </c>
      <c r="J111" s="10">
        <v>122997.17</v>
      </c>
    </row>
    <row r="112" spans="1:10" outlineLevel="2" x14ac:dyDescent="0.25">
      <c r="A112" s="17"/>
      <c r="B112" s="17" t="s">
        <v>38</v>
      </c>
      <c r="C112" s="17">
        <v>4</v>
      </c>
      <c r="D112" s="17" t="s">
        <v>12</v>
      </c>
      <c r="E112" s="17">
        <v>5.2</v>
      </c>
      <c r="F112" s="17">
        <v>5</v>
      </c>
      <c r="G112" s="1" t="s">
        <v>42</v>
      </c>
      <c r="H112" s="2" t="s">
        <v>133</v>
      </c>
      <c r="I112" s="1" t="s">
        <v>136</v>
      </c>
      <c r="J112" s="10">
        <v>96664.34</v>
      </c>
    </row>
    <row r="113" spans="1:10" outlineLevel="1" x14ac:dyDescent="0.25">
      <c r="A113" s="18" t="s">
        <v>151</v>
      </c>
      <c r="B113" s="19"/>
      <c r="C113" s="11"/>
      <c r="D113" s="12"/>
      <c r="E113" s="11"/>
      <c r="F113" s="11"/>
      <c r="G113" s="12"/>
      <c r="H113" s="13"/>
      <c r="I113" s="12"/>
      <c r="J113" s="14">
        <f>SUBTOTAL(9,J90:J112)</f>
        <v>2644409.91</v>
      </c>
    </row>
    <row r="114" spans="1:10" outlineLevel="2" x14ac:dyDescent="0.25">
      <c r="A114" s="15" t="s">
        <v>39</v>
      </c>
      <c r="B114" s="15" t="s">
        <v>40</v>
      </c>
      <c r="C114" s="15">
        <v>4</v>
      </c>
      <c r="D114" s="15" t="s">
        <v>12</v>
      </c>
      <c r="E114" s="15">
        <v>5.2</v>
      </c>
      <c r="F114" s="15">
        <v>5</v>
      </c>
      <c r="G114" s="1" t="s">
        <v>41</v>
      </c>
      <c r="H114" s="3" t="s">
        <v>69</v>
      </c>
      <c r="I114" s="3" t="s">
        <v>136</v>
      </c>
      <c r="J114" s="10">
        <v>196835.20000000001</v>
      </c>
    </row>
    <row r="115" spans="1:10" ht="45" outlineLevel="2" x14ac:dyDescent="0.25">
      <c r="A115" s="16"/>
      <c r="B115" s="16" t="s">
        <v>40</v>
      </c>
      <c r="C115" s="16">
        <v>4</v>
      </c>
      <c r="D115" s="16" t="s">
        <v>12</v>
      </c>
      <c r="E115" s="16">
        <v>5.2</v>
      </c>
      <c r="F115" s="16">
        <v>5</v>
      </c>
      <c r="G115" s="1" t="s">
        <v>42</v>
      </c>
      <c r="H115" s="3" t="s">
        <v>134</v>
      </c>
      <c r="I115" s="3" t="s">
        <v>136</v>
      </c>
      <c r="J115" s="10">
        <v>137525.85999999999</v>
      </c>
    </row>
    <row r="116" spans="1:10" ht="30" outlineLevel="2" x14ac:dyDescent="0.25">
      <c r="A116" s="16"/>
      <c r="B116" s="16" t="s">
        <v>40</v>
      </c>
      <c r="C116" s="16">
        <v>4</v>
      </c>
      <c r="D116" s="16" t="s">
        <v>12</v>
      </c>
      <c r="E116" s="16">
        <v>5.2</v>
      </c>
      <c r="F116" s="16">
        <v>5</v>
      </c>
      <c r="G116" s="1" t="s">
        <v>42</v>
      </c>
      <c r="H116" s="3" t="s">
        <v>135</v>
      </c>
      <c r="I116" s="3" t="s">
        <v>136</v>
      </c>
      <c r="J116" s="10">
        <v>75000</v>
      </c>
    </row>
    <row r="117" spans="1:10" outlineLevel="2" x14ac:dyDescent="0.25">
      <c r="A117" s="16"/>
      <c r="B117" s="16" t="s">
        <v>40</v>
      </c>
      <c r="C117" s="16">
        <v>4</v>
      </c>
      <c r="D117" s="16" t="s">
        <v>12</v>
      </c>
      <c r="E117" s="16">
        <v>5.2</v>
      </c>
      <c r="F117" s="16">
        <v>5</v>
      </c>
      <c r="G117" s="1" t="s">
        <v>42</v>
      </c>
      <c r="H117" s="3" t="s">
        <v>99</v>
      </c>
      <c r="I117" s="3" t="s">
        <v>136</v>
      </c>
      <c r="J117" s="10">
        <v>97454.96</v>
      </c>
    </row>
    <row r="118" spans="1:10" outlineLevel="2" x14ac:dyDescent="0.25">
      <c r="A118" s="17"/>
      <c r="B118" s="17" t="s">
        <v>40</v>
      </c>
      <c r="C118" s="17">
        <v>4</v>
      </c>
      <c r="D118" s="17" t="s">
        <v>12</v>
      </c>
      <c r="E118" s="17">
        <v>5.2</v>
      </c>
      <c r="F118" s="17">
        <v>5</v>
      </c>
      <c r="G118" s="1" t="s">
        <v>42</v>
      </c>
      <c r="H118" s="3" t="s">
        <v>126</v>
      </c>
      <c r="I118" s="3" t="s">
        <v>136</v>
      </c>
      <c r="J118" s="10">
        <v>136615.20000000001</v>
      </c>
    </row>
    <row r="119" spans="1:10" outlineLevel="1" x14ac:dyDescent="0.25">
      <c r="A119" s="18" t="s">
        <v>152</v>
      </c>
      <c r="B119" s="19"/>
      <c r="C119" s="11"/>
      <c r="D119" s="12"/>
      <c r="E119" s="11"/>
      <c r="F119" s="11"/>
      <c r="G119" s="12"/>
      <c r="H119" s="13"/>
      <c r="I119" s="12"/>
      <c r="J119" s="14">
        <f>SUBTOTAL(9,J114:J118)</f>
        <v>643431.22</v>
      </c>
    </row>
    <row r="120" spans="1:10" x14ac:dyDescent="0.25">
      <c r="A120" s="18" t="s">
        <v>153</v>
      </c>
      <c r="B120" s="19"/>
      <c r="C120" s="11"/>
      <c r="D120" s="12"/>
      <c r="E120" s="11"/>
      <c r="F120" s="11"/>
      <c r="G120" s="12"/>
      <c r="H120" s="13"/>
      <c r="I120" s="12"/>
      <c r="J120" s="14">
        <f>SUBTOTAL(9,J2:J118)</f>
        <v>22541775.330000013</v>
      </c>
    </row>
  </sheetData>
  <mergeCells count="100">
    <mergeCell ref="F2:F4"/>
    <mergeCell ref="A2:A4"/>
    <mergeCell ref="B2:B4"/>
    <mergeCell ref="C2:C4"/>
    <mergeCell ref="D2:D4"/>
    <mergeCell ref="E2:E4"/>
    <mergeCell ref="A5:B5"/>
    <mergeCell ref="A6:A7"/>
    <mergeCell ref="B6:B7"/>
    <mergeCell ref="C6:C7"/>
    <mergeCell ref="D6:D7"/>
    <mergeCell ref="F6:F7"/>
    <mergeCell ref="A8:B8"/>
    <mergeCell ref="A9:A14"/>
    <mergeCell ref="B9:B14"/>
    <mergeCell ref="C9:C14"/>
    <mergeCell ref="D9:D14"/>
    <mergeCell ref="E9:E14"/>
    <mergeCell ref="F9:F14"/>
    <mergeCell ref="E6:E7"/>
    <mergeCell ref="A15:B15"/>
    <mergeCell ref="A16:A25"/>
    <mergeCell ref="B16:B25"/>
    <mergeCell ref="C16:C25"/>
    <mergeCell ref="D16:D25"/>
    <mergeCell ref="F16:F25"/>
    <mergeCell ref="A26:B26"/>
    <mergeCell ref="A27:A32"/>
    <mergeCell ref="B27:B32"/>
    <mergeCell ref="C27:C32"/>
    <mergeCell ref="D27:D32"/>
    <mergeCell ref="E27:E32"/>
    <mergeCell ref="F27:F32"/>
    <mergeCell ref="E16:E25"/>
    <mergeCell ref="A33:B33"/>
    <mergeCell ref="A34:A37"/>
    <mergeCell ref="B34:B37"/>
    <mergeCell ref="C34:C37"/>
    <mergeCell ref="D34:D37"/>
    <mergeCell ref="F34:F37"/>
    <mergeCell ref="A38:B38"/>
    <mergeCell ref="A39:A45"/>
    <mergeCell ref="B39:B45"/>
    <mergeCell ref="C39:C45"/>
    <mergeCell ref="D39:D45"/>
    <mergeCell ref="E39:E45"/>
    <mergeCell ref="F39:F45"/>
    <mergeCell ref="E34:E37"/>
    <mergeCell ref="A46:B46"/>
    <mergeCell ref="A47:A55"/>
    <mergeCell ref="B47:B55"/>
    <mergeCell ref="C47:C55"/>
    <mergeCell ref="D47:D55"/>
    <mergeCell ref="F47:F55"/>
    <mergeCell ref="A56:B56"/>
    <mergeCell ref="A57:A61"/>
    <mergeCell ref="B57:B61"/>
    <mergeCell ref="C57:C61"/>
    <mergeCell ref="D57:D61"/>
    <mergeCell ref="E57:E61"/>
    <mergeCell ref="F57:F61"/>
    <mergeCell ref="E47:E55"/>
    <mergeCell ref="A62:B62"/>
    <mergeCell ref="A64:B64"/>
    <mergeCell ref="A65:A68"/>
    <mergeCell ref="B65:B68"/>
    <mergeCell ref="C65:C68"/>
    <mergeCell ref="E65:E68"/>
    <mergeCell ref="F65:F68"/>
    <mergeCell ref="A69:B69"/>
    <mergeCell ref="A70:A81"/>
    <mergeCell ref="B70:B81"/>
    <mergeCell ref="C70:C81"/>
    <mergeCell ref="D70:D81"/>
    <mergeCell ref="E70:E81"/>
    <mergeCell ref="F70:F81"/>
    <mergeCell ref="D65:D68"/>
    <mergeCell ref="A82:B82"/>
    <mergeCell ref="A83:A88"/>
    <mergeCell ref="B83:B88"/>
    <mergeCell ref="C83:C88"/>
    <mergeCell ref="D83:D88"/>
    <mergeCell ref="F83:F88"/>
    <mergeCell ref="A89:B89"/>
    <mergeCell ref="A90:A112"/>
    <mergeCell ref="B90:B112"/>
    <mergeCell ref="C90:C112"/>
    <mergeCell ref="D90:D112"/>
    <mergeCell ref="E90:E112"/>
    <mergeCell ref="F90:F112"/>
    <mergeCell ref="E83:E88"/>
    <mergeCell ref="F114:F118"/>
    <mergeCell ref="A119:B119"/>
    <mergeCell ref="A120:B120"/>
    <mergeCell ref="A113:B113"/>
    <mergeCell ref="A114:A118"/>
    <mergeCell ref="B114:B118"/>
    <mergeCell ref="C114:C118"/>
    <mergeCell ref="D114:D118"/>
    <mergeCell ref="E114:E1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Gonzalez Clavero</dc:creator>
  <cp:lastModifiedBy>Alicia Gonzalez Clavero</cp:lastModifiedBy>
  <dcterms:created xsi:type="dcterms:W3CDTF">2026-05-18T11:00:31Z</dcterms:created>
  <dcterms:modified xsi:type="dcterms:W3CDTF">2026-07-16T09:47:03Z</dcterms:modified>
</cp:coreProperties>
</file>